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決勝トーナメント" sheetId="1" r:id="rId1"/>
    <sheet name="１部予選リーグ " sheetId="2" r:id="rId2"/>
    <sheet name="２部予選リーグ  " sheetId="3" r:id="rId3"/>
  </sheets>
  <definedNames>
    <definedName name="_xlnm.Print_Area" localSheetId="1">'１部予選リーグ '!$A$16:$AP$29</definedName>
  </definedNames>
  <calcPr fullCalcOnLoad="1"/>
</workbook>
</file>

<file path=xl/sharedStrings.xml><?xml version="1.0" encoding="utf-8"?>
<sst xmlns="http://schemas.openxmlformats.org/spreadsheetml/2006/main" count="542" uniqueCount="160">
  <si>
    <t>勝点</t>
  </si>
  <si>
    <t>得点</t>
  </si>
  <si>
    <t>得失点</t>
  </si>
  <si>
    <t>順位</t>
  </si>
  <si>
    <t xml:space="preserve"> </t>
  </si>
  <si>
    <t>時間</t>
  </si>
  <si>
    <t>Aブロック</t>
  </si>
  <si>
    <t>-</t>
  </si>
  <si>
    <t>Bブロック</t>
  </si>
  <si>
    <t>Cブロック</t>
  </si>
  <si>
    <t>二</t>
  </si>
  <si>
    <t>久野</t>
  </si>
  <si>
    <t>三の丸</t>
  </si>
  <si>
    <t>　</t>
  </si>
  <si>
    <t>チーム</t>
  </si>
  <si>
    <t>イ</t>
  </si>
  <si>
    <t>コート</t>
  </si>
  <si>
    <t>対　　　　　　戦</t>
  </si>
  <si>
    <t>審　　判</t>
  </si>
  <si>
    <t>Ａ-1</t>
  </si>
  <si>
    <t>Ｄ-2</t>
  </si>
  <si>
    <t>下中</t>
  </si>
  <si>
    <t>国府津</t>
  </si>
  <si>
    <t>千代豊川</t>
  </si>
  <si>
    <t>東富水</t>
  </si>
  <si>
    <t>SKJ</t>
  </si>
  <si>
    <t>久野①</t>
  </si>
  <si>
    <t>桜井報徳①</t>
  </si>
  <si>
    <t>三の丸①</t>
  </si>
  <si>
    <t>片浦</t>
  </si>
  <si>
    <t>桜井報徳②</t>
  </si>
  <si>
    <t>SSC</t>
  </si>
  <si>
    <t>山王</t>
  </si>
  <si>
    <t>三の丸③</t>
  </si>
  <si>
    <t>三の丸②</t>
  </si>
  <si>
    <t>町田</t>
  </si>
  <si>
    <t>《小田原市ジュニアフットサルリーグ戦勝敗表》</t>
  </si>
  <si>
    <t>　　</t>
  </si>
  <si>
    <t>富水</t>
  </si>
  <si>
    <t>-</t>
  </si>
  <si>
    <t xml:space="preserve"> </t>
  </si>
  <si>
    <t>-</t>
  </si>
  <si>
    <t>　</t>
  </si>
  <si>
    <t>　</t>
  </si>
  <si>
    <t xml:space="preserve"> </t>
  </si>
  <si>
    <t>-</t>
  </si>
  <si>
    <t>　</t>
  </si>
  <si>
    <t xml:space="preserve"> </t>
  </si>
  <si>
    <t xml:space="preserve"> </t>
  </si>
  <si>
    <t>-</t>
  </si>
  <si>
    <t>　</t>
  </si>
  <si>
    <t>-</t>
  </si>
  <si>
    <t>　</t>
  </si>
  <si>
    <t xml:space="preserve"> </t>
  </si>
  <si>
    <t>-</t>
  </si>
  <si>
    <t>　</t>
  </si>
  <si>
    <t xml:space="preserve"> </t>
  </si>
  <si>
    <t>Eブロック</t>
  </si>
  <si>
    <t>Fブロック</t>
  </si>
  <si>
    <t>Gブロック</t>
  </si>
  <si>
    <t>Hブロック</t>
  </si>
  <si>
    <t>３コート</t>
  </si>
  <si>
    <t>４コート</t>
  </si>
  <si>
    <t>《小田原市ジュニアフットサルリーグ戦勝敗表　２部》</t>
  </si>
  <si>
    <t>酒匂</t>
  </si>
  <si>
    <t>東台</t>
  </si>
  <si>
    <t>桜井報徳①</t>
  </si>
  <si>
    <t>東富水</t>
  </si>
  <si>
    <t>富水①</t>
  </si>
  <si>
    <t>富水②</t>
  </si>
  <si>
    <t>早川</t>
  </si>
  <si>
    <t>SKJ</t>
  </si>
  <si>
    <t>桜井報徳②</t>
  </si>
  <si>
    <t>ロ</t>
  </si>
  <si>
    <t>ハ</t>
  </si>
  <si>
    <t>ホ</t>
  </si>
  <si>
    <t>へ</t>
  </si>
  <si>
    <t>ト</t>
  </si>
  <si>
    <t>Ｃ-１</t>
  </si>
  <si>
    <t>Ｄ-１</t>
  </si>
  <si>
    <t>Ｂ-２</t>
  </si>
  <si>
    <t>Ａ-２</t>
  </si>
  <si>
    <t>Ｂ-１</t>
  </si>
  <si>
    <t>Ｃ-２</t>
  </si>
  <si>
    <t>第３回小田原市ジュニアフットサル大会　１部</t>
  </si>
  <si>
    <t>対戦</t>
  </si>
  <si>
    <t>審判</t>
  </si>
  <si>
    <t>チ</t>
  </si>
  <si>
    <t>第３回小田原市ジュニアフットサル大会　２部</t>
  </si>
  <si>
    <t>A</t>
  </si>
  <si>
    <t>B</t>
  </si>
  <si>
    <t>C</t>
  </si>
  <si>
    <t>D</t>
  </si>
  <si>
    <t>E</t>
  </si>
  <si>
    <t>F</t>
  </si>
  <si>
    <t>G</t>
  </si>
  <si>
    <t>H</t>
  </si>
  <si>
    <t>E-1</t>
  </si>
  <si>
    <t>F-２</t>
  </si>
  <si>
    <t>G-１</t>
  </si>
  <si>
    <t>H-2</t>
  </si>
  <si>
    <t>E-２</t>
  </si>
  <si>
    <t>F-１</t>
  </si>
  <si>
    <t>G-２</t>
  </si>
  <si>
    <t>H-１</t>
  </si>
  <si>
    <t>E-３・４位</t>
  </si>
  <si>
    <t>F-３・４位</t>
  </si>
  <si>
    <t>G-３・４位</t>
  </si>
  <si>
    <t>H-３・４位</t>
  </si>
  <si>
    <t>A-３・４位</t>
  </si>
  <si>
    <t>B-３・４位</t>
  </si>
  <si>
    <t>C-３・４位</t>
  </si>
  <si>
    <t>D-３・４位</t>
  </si>
  <si>
    <t>本部</t>
  </si>
  <si>
    <t>A・Bの負</t>
  </si>
  <si>
    <t>C・Dの負</t>
  </si>
  <si>
    <t>イ・ロの負</t>
  </si>
  <si>
    <t>ハ・ニの負</t>
  </si>
  <si>
    <t>チーム</t>
  </si>
  <si>
    <t>イ</t>
  </si>
  <si>
    <t>ロ</t>
  </si>
  <si>
    <t>ハ</t>
  </si>
  <si>
    <t>ホ</t>
  </si>
  <si>
    <t>へ</t>
  </si>
  <si>
    <t>ト</t>
  </si>
  <si>
    <t>チ</t>
  </si>
  <si>
    <t>コート</t>
  </si>
  <si>
    <t>チーム</t>
  </si>
  <si>
    <t>A</t>
  </si>
  <si>
    <t>B</t>
  </si>
  <si>
    <t>C</t>
  </si>
  <si>
    <t>D</t>
  </si>
  <si>
    <t>E</t>
  </si>
  <si>
    <t>F</t>
  </si>
  <si>
    <t>G</t>
  </si>
  <si>
    <t>H</t>
  </si>
  <si>
    <t>　</t>
  </si>
  <si>
    <t>Dブロック</t>
  </si>
  <si>
    <t>桜井報徳</t>
  </si>
  <si>
    <t>SSC</t>
  </si>
  <si>
    <t>富水①</t>
  </si>
  <si>
    <t>富水</t>
  </si>
  <si>
    <t>山王</t>
  </si>
  <si>
    <t>桜井報徳①</t>
  </si>
  <si>
    <t>　</t>
  </si>
  <si>
    <t>P</t>
  </si>
  <si>
    <t>K</t>
  </si>
  <si>
    <t>PK</t>
  </si>
  <si>
    <t>SKJ</t>
  </si>
  <si>
    <t>酒匂</t>
  </si>
  <si>
    <t>桜井</t>
  </si>
  <si>
    <t>下中</t>
  </si>
  <si>
    <t>下中</t>
  </si>
  <si>
    <t>桜井報徳①</t>
  </si>
  <si>
    <t>ホ・への負</t>
  </si>
  <si>
    <t>E・Fの負</t>
  </si>
  <si>
    <t>優　勝</t>
  </si>
  <si>
    <t>準優勝</t>
  </si>
  <si>
    <t>３位</t>
  </si>
  <si>
    <t>４位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</si>
</sst>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6"/>
      <name val="ＪＳ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16"/>
      <color indexed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Dashed"/>
      <right>
        <color indexed="63"/>
      </right>
      <top style="thin"/>
      <bottom>
        <color indexed="63"/>
      </bottom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 style="thin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textRotation="255" shrinkToFit="1"/>
    </xf>
    <xf numFmtId="0" fontId="5" fillId="0" borderId="3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textRotation="255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20" fontId="2" fillId="0" borderId="33" xfId="0" applyNumberFormat="1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20" fontId="2" fillId="0" borderId="40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38" xfId="0" applyFont="1" applyBorder="1" applyAlignment="1">
      <alignment vertical="center" shrinkToFit="1"/>
    </xf>
    <xf numFmtId="0" fontId="2" fillId="0" borderId="33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20" fontId="2" fillId="0" borderId="33" xfId="0" applyNumberFormat="1" applyFont="1" applyBorder="1" applyAlignment="1">
      <alignment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20" fontId="2" fillId="0" borderId="40" xfId="0" applyNumberFormat="1" applyFont="1" applyBorder="1" applyAlignment="1">
      <alignment horizontal="center" vertical="center" shrinkToFit="1"/>
    </xf>
    <xf numFmtId="20" fontId="2" fillId="0" borderId="33" xfId="0" applyNumberFormat="1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20" fontId="2" fillId="0" borderId="11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2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20" fontId="8" fillId="0" borderId="25" xfId="0" applyNumberFormat="1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0" fillId="0" borderId="46" xfId="0" applyBorder="1" applyAlignment="1">
      <alignment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20" fontId="0" fillId="0" borderId="25" xfId="0" applyNumberForma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64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69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72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44"/>
  <sheetViews>
    <sheetView tabSelected="1" zoomScale="60" zoomScaleNormal="60" zoomScalePageLayoutView="0" workbookViewId="0" topLeftCell="A1">
      <selection activeCell="F1" sqref="F1:AA2"/>
    </sheetView>
  </sheetViews>
  <sheetFormatPr defaultColWidth="9.00390625" defaultRowHeight="13.5"/>
  <cols>
    <col min="1" max="32" width="3.875" style="28" customWidth="1"/>
    <col min="33" max="34" width="5.25390625" style="28" customWidth="1"/>
    <col min="35" max="60" width="5.25390625" style="41" customWidth="1"/>
    <col min="61" max="16384" width="9.00390625" style="28" customWidth="1"/>
  </cols>
  <sheetData>
    <row r="1" spans="6:32" ht="25.5" customHeight="1">
      <c r="F1" s="84" t="s">
        <v>88</v>
      </c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40"/>
      <c r="AC1" s="40"/>
      <c r="AD1" s="40"/>
      <c r="AE1" s="40"/>
      <c r="AF1" s="40"/>
    </row>
    <row r="2" spans="6:32" ht="25.5" customHeight="1"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40"/>
      <c r="AC2" s="40"/>
      <c r="AD2" s="40"/>
      <c r="AE2" s="40"/>
      <c r="AF2" s="40"/>
    </row>
    <row r="3" spans="15:60" s="3" customFormat="1" ht="25.5" customHeight="1">
      <c r="O3" s="107" t="s">
        <v>64</v>
      </c>
      <c r="P3" s="107"/>
      <c r="Q3" s="107"/>
      <c r="R3" s="107"/>
      <c r="AA3" s="111" t="s">
        <v>156</v>
      </c>
      <c r="AB3" s="111"/>
      <c r="AC3" s="111"/>
      <c r="AD3" s="111" t="s">
        <v>64</v>
      </c>
      <c r="AE3" s="111"/>
      <c r="AF3" s="111"/>
      <c r="AI3" s="41"/>
      <c r="AJ3" s="98" t="s">
        <v>16</v>
      </c>
      <c r="AK3" s="98"/>
      <c r="AL3" s="98"/>
      <c r="AM3" s="98"/>
      <c r="AN3" s="98"/>
      <c r="AO3" s="98"/>
      <c r="AP3" s="98"/>
      <c r="AQ3" s="100" t="s">
        <v>14</v>
      </c>
      <c r="AR3" s="96"/>
      <c r="AS3" s="96"/>
      <c r="AT3" s="96"/>
      <c r="AU3" s="96" t="s">
        <v>85</v>
      </c>
      <c r="AV3" s="96"/>
      <c r="AW3" s="96"/>
      <c r="AX3" s="96"/>
      <c r="AY3" s="96"/>
      <c r="AZ3" s="96" t="s">
        <v>118</v>
      </c>
      <c r="BA3" s="96"/>
      <c r="BB3" s="96"/>
      <c r="BC3" s="80"/>
      <c r="BD3" s="100" t="s">
        <v>86</v>
      </c>
      <c r="BE3" s="96"/>
      <c r="BF3" s="96"/>
      <c r="BG3" s="80"/>
      <c r="BH3" s="41"/>
    </row>
    <row r="4" spans="9:60" s="3" customFormat="1" ht="25.5" customHeight="1" thickBot="1">
      <c r="I4" s="88">
        <v>3</v>
      </c>
      <c r="J4" s="88"/>
      <c r="K4" s="88"/>
      <c r="L4" s="69"/>
      <c r="M4" s="69"/>
      <c r="N4" s="69"/>
      <c r="O4" s="69"/>
      <c r="P4" s="70"/>
      <c r="Q4" s="29"/>
      <c r="R4" s="29"/>
      <c r="S4" s="29"/>
      <c r="T4" s="29"/>
      <c r="U4" s="29"/>
      <c r="V4" s="89">
        <v>1</v>
      </c>
      <c r="W4" s="89"/>
      <c r="X4" s="89"/>
      <c r="Y4" s="4"/>
      <c r="Z4" s="4"/>
      <c r="AA4" s="87" t="s">
        <v>157</v>
      </c>
      <c r="AB4" s="87"/>
      <c r="AC4" s="87"/>
      <c r="AD4" s="87" t="s">
        <v>138</v>
      </c>
      <c r="AE4" s="87"/>
      <c r="AF4" s="87"/>
      <c r="AI4" s="41"/>
      <c r="AJ4" s="98"/>
      <c r="AK4" s="98"/>
      <c r="AL4" s="98"/>
      <c r="AM4" s="98"/>
      <c r="AN4" s="98"/>
      <c r="AO4" s="98"/>
      <c r="AP4" s="98"/>
      <c r="AQ4" s="101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81"/>
      <c r="BD4" s="101"/>
      <c r="BE4" s="97"/>
      <c r="BF4" s="97"/>
      <c r="BG4" s="81"/>
      <c r="BH4" s="41"/>
    </row>
    <row r="5" spans="5:60" s="3" customFormat="1" ht="25.5" customHeight="1" thickBot="1" thickTop="1">
      <c r="E5" s="4"/>
      <c r="F5" s="4"/>
      <c r="G5" s="4"/>
      <c r="H5" s="48"/>
      <c r="I5" s="60" t="s">
        <v>13</v>
      </c>
      <c r="J5" s="44"/>
      <c r="K5" s="44"/>
      <c r="L5" s="44"/>
      <c r="M5" s="44"/>
      <c r="N5" s="4" t="s">
        <v>87</v>
      </c>
      <c r="O5" s="85">
        <f>AN19</f>
        <v>0.6493055555555556</v>
      </c>
      <c r="P5" s="86"/>
      <c r="Q5" s="83"/>
      <c r="R5" s="83"/>
      <c r="S5" s="56"/>
      <c r="T5" s="56"/>
      <c r="U5" s="56"/>
      <c r="V5" s="56"/>
      <c r="W5" s="56"/>
      <c r="X5" s="57"/>
      <c r="AA5" s="87" t="s">
        <v>158</v>
      </c>
      <c r="AB5" s="87"/>
      <c r="AC5" s="87"/>
      <c r="AD5" s="87" t="s">
        <v>21</v>
      </c>
      <c r="AE5" s="87"/>
      <c r="AF5" s="87"/>
      <c r="AI5" s="41"/>
      <c r="AJ5" s="98">
        <v>1</v>
      </c>
      <c r="AK5" s="98"/>
      <c r="AL5" s="98" t="s">
        <v>119</v>
      </c>
      <c r="AM5" s="98"/>
      <c r="AN5" s="99">
        <v>0.5902777777777778</v>
      </c>
      <c r="AO5" s="98"/>
      <c r="AP5" s="98"/>
      <c r="AQ5" s="100" t="str">
        <f>B16</f>
        <v>酒匂</v>
      </c>
      <c r="AR5" s="96"/>
      <c r="AS5" s="96"/>
      <c r="AT5" s="96"/>
      <c r="AU5" s="96">
        <v>7</v>
      </c>
      <c r="AV5" s="96"/>
      <c r="AW5" s="43"/>
      <c r="AX5" s="96">
        <v>1</v>
      </c>
      <c r="AY5" s="96"/>
      <c r="AZ5" s="96" t="str">
        <f>F16</f>
        <v>東富水</v>
      </c>
      <c r="BA5" s="96"/>
      <c r="BB5" s="96"/>
      <c r="BC5" s="80"/>
      <c r="BD5" s="100" t="s">
        <v>105</v>
      </c>
      <c r="BE5" s="96"/>
      <c r="BF5" s="96"/>
      <c r="BG5" s="80"/>
      <c r="BH5" s="41"/>
    </row>
    <row r="6" spans="5:60" s="3" customFormat="1" ht="25.5" customHeight="1">
      <c r="E6" s="4"/>
      <c r="F6" s="4"/>
      <c r="G6" s="4"/>
      <c r="H6" s="48"/>
      <c r="I6" s="4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8"/>
      <c r="AA6" s="87" t="s">
        <v>159</v>
      </c>
      <c r="AB6" s="87"/>
      <c r="AC6" s="87"/>
      <c r="AD6" s="87" t="s">
        <v>31</v>
      </c>
      <c r="AE6" s="87"/>
      <c r="AF6" s="87"/>
      <c r="AI6" s="41"/>
      <c r="AJ6" s="98"/>
      <c r="AK6" s="98"/>
      <c r="AL6" s="98"/>
      <c r="AM6" s="98"/>
      <c r="AN6" s="98"/>
      <c r="AO6" s="98"/>
      <c r="AP6" s="98"/>
      <c r="AQ6" s="101"/>
      <c r="AR6" s="97"/>
      <c r="AS6" s="97"/>
      <c r="AT6" s="97"/>
      <c r="AU6" s="97"/>
      <c r="AV6" s="97"/>
      <c r="AW6" s="42"/>
      <c r="AX6" s="97"/>
      <c r="AY6" s="97"/>
      <c r="AZ6" s="97"/>
      <c r="BA6" s="97"/>
      <c r="BB6" s="97"/>
      <c r="BC6" s="81"/>
      <c r="BD6" s="101"/>
      <c r="BE6" s="97"/>
      <c r="BF6" s="97"/>
      <c r="BG6" s="81"/>
      <c r="BH6" s="41"/>
    </row>
    <row r="7" spans="5:60" s="3" customFormat="1" ht="25.5" customHeight="1" thickBot="1">
      <c r="E7" s="4"/>
      <c r="F7" s="4"/>
      <c r="G7" s="4"/>
      <c r="H7" s="48"/>
      <c r="I7" s="47"/>
      <c r="J7" s="4"/>
      <c r="K7" s="86" t="s">
        <v>13</v>
      </c>
      <c r="L7" s="86"/>
      <c r="M7" s="4"/>
      <c r="N7" s="111">
        <v>1</v>
      </c>
      <c r="O7" s="111"/>
      <c r="P7" s="112"/>
      <c r="Q7" s="113">
        <v>3</v>
      </c>
      <c r="R7" s="111"/>
      <c r="S7" s="111"/>
      <c r="T7" s="4"/>
      <c r="U7" s="4"/>
      <c r="V7" s="4"/>
      <c r="W7" s="4"/>
      <c r="X7" s="48"/>
      <c r="Y7" s="76" t="s">
        <v>144</v>
      </c>
      <c r="Z7" s="86"/>
      <c r="AI7" s="41"/>
      <c r="AJ7" s="98">
        <v>2</v>
      </c>
      <c r="AK7" s="98"/>
      <c r="AL7" s="98" t="s">
        <v>120</v>
      </c>
      <c r="AM7" s="98"/>
      <c r="AN7" s="99">
        <v>0.5902777777777778</v>
      </c>
      <c r="AO7" s="98"/>
      <c r="AP7" s="98"/>
      <c r="AQ7" s="100" t="str">
        <f>J16</f>
        <v>早川</v>
      </c>
      <c r="AR7" s="96"/>
      <c r="AS7" s="96"/>
      <c r="AT7" s="96"/>
      <c r="AU7" s="96">
        <v>2</v>
      </c>
      <c r="AV7" s="96"/>
      <c r="AW7" s="43"/>
      <c r="AX7" s="96">
        <v>4</v>
      </c>
      <c r="AY7" s="96"/>
      <c r="AZ7" s="96" t="str">
        <f>N16</f>
        <v>SSC</v>
      </c>
      <c r="BA7" s="96"/>
      <c r="BB7" s="96"/>
      <c r="BC7" s="80"/>
      <c r="BD7" s="100" t="s">
        <v>106</v>
      </c>
      <c r="BE7" s="96"/>
      <c r="BF7" s="96"/>
      <c r="BG7" s="80"/>
      <c r="BH7" s="41"/>
    </row>
    <row r="8" spans="5:60" s="3" customFormat="1" ht="25.5" customHeight="1">
      <c r="E8" s="4"/>
      <c r="F8" s="4"/>
      <c r="G8" s="4"/>
      <c r="H8" s="48"/>
      <c r="I8" s="4"/>
      <c r="J8" s="4"/>
      <c r="K8" s="66"/>
      <c r="L8" s="52"/>
      <c r="M8" s="52"/>
      <c r="N8" s="52" t="s">
        <v>77</v>
      </c>
      <c r="O8" s="82">
        <f>AN17</f>
        <v>0.6493055555555556</v>
      </c>
      <c r="P8" s="83"/>
      <c r="Q8" s="83"/>
      <c r="R8" s="83"/>
      <c r="S8" s="56"/>
      <c r="T8" s="52"/>
      <c r="U8" s="52"/>
      <c r="V8" s="52"/>
      <c r="W8" s="52"/>
      <c r="X8" s="53"/>
      <c r="Y8" s="52"/>
      <c r="Z8" s="67"/>
      <c r="AI8" s="41"/>
      <c r="AJ8" s="98"/>
      <c r="AK8" s="98"/>
      <c r="AL8" s="98"/>
      <c r="AM8" s="98"/>
      <c r="AN8" s="98"/>
      <c r="AO8" s="98"/>
      <c r="AP8" s="98"/>
      <c r="AQ8" s="101"/>
      <c r="AR8" s="97"/>
      <c r="AS8" s="97"/>
      <c r="AT8" s="97"/>
      <c r="AU8" s="97"/>
      <c r="AV8" s="97"/>
      <c r="AW8" s="42"/>
      <c r="AX8" s="97"/>
      <c r="AY8" s="97"/>
      <c r="AZ8" s="97"/>
      <c r="BA8" s="97"/>
      <c r="BB8" s="97"/>
      <c r="BC8" s="81"/>
      <c r="BD8" s="101"/>
      <c r="BE8" s="97"/>
      <c r="BF8" s="97"/>
      <c r="BG8" s="81"/>
      <c r="BH8" s="41"/>
    </row>
    <row r="9" spans="5:60" s="3" customFormat="1" ht="25.5" customHeight="1" thickBot="1">
      <c r="E9" s="75">
        <v>3</v>
      </c>
      <c r="F9" s="75"/>
      <c r="G9" s="49"/>
      <c r="H9" s="50"/>
      <c r="I9" s="4"/>
      <c r="J9" s="4"/>
      <c r="K9" s="106">
        <v>0</v>
      </c>
      <c r="L9" s="86"/>
      <c r="M9" s="4"/>
      <c r="N9" s="4"/>
      <c r="O9" s="4"/>
      <c r="P9" s="4"/>
      <c r="Q9" s="4"/>
      <c r="R9" s="4"/>
      <c r="S9" s="4"/>
      <c r="T9" s="4"/>
      <c r="U9" s="75">
        <v>3</v>
      </c>
      <c r="V9" s="75"/>
      <c r="W9" s="49"/>
      <c r="X9" s="50"/>
      <c r="Y9" s="4"/>
      <c r="Z9" s="62"/>
      <c r="AA9" s="86">
        <v>0</v>
      </c>
      <c r="AB9" s="86"/>
      <c r="AI9" s="41"/>
      <c r="AJ9" s="98">
        <v>3</v>
      </c>
      <c r="AK9" s="98"/>
      <c r="AL9" s="98" t="s">
        <v>121</v>
      </c>
      <c r="AM9" s="98"/>
      <c r="AN9" s="99">
        <v>0.5902777777777778</v>
      </c>
      <c r="AO9" s="98"/>
      <c r="AP9" s="98"/>
      <c r="AQ9" s="100" t="str">
        <f>R16</f>
        <v>富水①</v>
      </c>
      <c r="AR9" s="96"/>
      <c r="AS9" s="96"/>
      <c r="AT9" s="96"/>
      <c r="AU9" s="96">
        <v>0</v>
      </c>
      <c r="AV9" s="96"/>
      <c r="AW9" s="43"/>
      <c r="AX9" s="96">
        <v>3</v>
      </c>
      <c r="AY9" s="96"/>
      <c r="AZ9" s="96" t="str">
        <f>V16</f>
        <v>桜井報徳①</v>
      </c>
      <c r="BA9" s="96"/>
      <c r="BB9" s="96"/>
      <c r="BC9" s="80"/>
      <c r="BD9" s="100" t="s">
        <v>107</v>
      </c>
      <c r="BE9" s="96"/>
      <c r="BF9" s="96"/>
      <c r="BG9" s="80"/>
      <c r="BH9" s="41"/>
    </row>
    <row r="10" spans="3:60" s="3" customFormat="1" ht="25.5" customHeight="1" thickTop="1">
      <c r="C10" s="4"/>
      <c r="D10" s="48"/>
      <c r="E10" s="73">
        <f>AN13</f>
        <v>0.625</v>
      </c>
      <c r="F10" s="86"/>
      <c r="G10" s="86"/>
      <c r="H10" s="86"/>
      <c r="I10" s="83"/>
      <c r="J10" s="83"/>
      <c r="K10" s="83"/>
      <c r="L10" s="109"/>
      <c r="M10" s="4"/>
      <c r="N10" s="4"/>
      <c r="U10" s="60" t="s">
        <v>13</v>
      </c>
      <c r="V10" s="44"/>
      <c r="W10" s="85">
        <v>0.625</v>
      </c>
      <c r="X10" s="86"/>
      <c r="Y10" s="83"/>
      <c r="Z10" s="83"/>
      <c r="AA10" s="56"/>
      <c r="AB10" s="57" t="s">
        <v>145</v>
      </c>
      <c r="AC10" s="4" t="s">
        <v>146</v>
      </c>
      <c r="AD10" s="4"/>
      <c r="AI10" s="41"/>
      <c r="AJ10" s="98"/>
      <c r="AK10" s="98"/>
      <c r="AL10" s="98"/>
      <c r="AM10" s="98"/>
      <c r="AN10" s="98"/>
      <c r="AO10" s="98"/>
      <c r="AP10" s="98"/>
      <c r="AQ10" s="101"/>
      <c r="AR10" s="97"/>
      <c r="AS10" s="97"/>
      <c r="AT10" s="97"/>
      <c r="AU10" s="97"/>
      <c r="AV10" s="97"/>
      <c r="AW10" s="42"/>
      <c r="AX10" s="97"/>
      <c r="AY10" s="97"/>
      <c r="AZ10" s="97"/>
      <c r="BA10" s="97"/>
      <c r="BB10" s="97"/>
      <c r="BC10" s="81"/>
      <c r="BD10" s="101"/>
      <c r="BE10" s="97"/>
      <c r="BF10" s="97"/>
      <c r="BG10" s="81"/>
      <c r="BH10" s="41"/>
    </row>
    <row r="11" spans="3:60" s="3" customFormat="1" ht="25.5" customHeight="1" thickBot="1">
      <c r="C11" s="4"/>
      <c r="D11" s="48"/>
      <c r="E11" s="86" t="s">
        <v>75</v>
      </c>
      <c r="F11" s="86"/>
      <c r="G11" s="86"/>
      <c r="H11" s="86"/>
      <c r="I11" s="86"/>
      <c r="J11" s="86"/>
      <c r="K11" s="86"/>
      <c r="L11" s="79"/>
      <c r="M11" s="4"/>
      <c r="N11" s="4"/>
      <c r="U11" s="58" t="s">
        <v>144</v>
      </c>
      <c r="V11" s="44"/>
      <c r="W11" s="44"/>
      <c r="X11" s="86" t="s">
        <v>76</v>
      </c>
      <c r="Y11" s="86"/>
      <c r="Z11" s="44"/>
      <c r="AA11" s="44"/>
      <c r="AB11" s="59">
        <v>2</v>
      </c>
      <c r="AC11" s="4">
        <v>4</v>
      </c>
      <c r="AD11" s="4"/>
      <c r="AI11" s="41"/>
      <c r="AJ11" s="98">
        <v>4</v>
      </c>
      <c r="AK11" s="98"/>
      <c r="AL11" s="98" t="s">
        <v>10</v>
      </c>
      <c r="AM11" s="98"/>
      <c r="AN11" s="99">
        <v>0.5902777777777778</v>
      </c>
      <c r="AO11" s="98"/>
      <c r="AP11" s="98"/>
      <c r="AQ11" s="100" t="str">
        <f>Z16</f>
        <v>千代豊川</v>
      </c>
      <c r="AR11" s="96"/>
      <c r="AS11" s="96"/>
      <c r="AT11" s="96"/>
      <c r="AU11" s="96">
        <v>2</v>
      </c>
      <c r="AV11" s="96"/>
      <c r="AW11" s="43"/>
      <c r="AX11" s="96">
        <v>2</v>
      </c>
      <c r="AY11" s="96"/>
      <c r="AZ11" s="96" t="str">
        <f>AD16</f>
        <v>下中</v>
      </c>
      <c r="BA11" s="96"/>
      <c r="BB11" s="96"/>
      <c r="BC11" s="80"/>
      <c r="BD11" s="100" t="s">
        <v>108</v>
      </c>
      <c r="BE11" s="96"/>
      <c r="BF11" s="96"/>
      <c r="BG11" s="80"/>
      <c r="BH11" s="41"/>
    </row>
    <row r="12" spans="3:60" s="3" customFormat="1" ht="25.5" customHeight="1" thickBot="1">
      <c r="C12" s="75">
        <v>7</v>
      </c>
      <c r="D12" s="78"/>
      <c r="E12" s="86">
        <v>1</v>
      </c>
      <c r="F12" s="86"/>
      <c r="G12" s="4"/>
      <c r="H12" s="4"/>
      <c r="I12" s="4"/>
      <c r="J12" s="4"/>
      <c r="K12" s="86">
        <v>2</v>
      </c>
      <c r="L12" s="79"/>
      <c r="M12" s="105">
        <v>4</v>
      </c>
      <c r="N12" s="75"/>
      <c r="S12" s="86">
        <v>0</v>
      </c>
      <c r="T12" s="86"/>
      <c r="U12" s="76">
        <v>3</v>
      </c>
      <c r="V12" s="86"/>
      <c r="W12" s="4"/>
      <c r="X12" s="4"/>
      <c r="Y12" s="4"/>
      <c r="Z12" s="4"/>
      <c r="AA12" s="86">
        <v>2</v>
      </c>
      <c r="AB12" s="71"/>
      <c r="AC12" s="86">
        <v>2</v>
      </c>
      <c r="AD12" s="86"/>
      <c r="AI12" s="41"/>
      <c r="AJ12" s="98"/>
      <c r="AK12" s="98"/>
      <c r="AL12" s="98"/>
      <c r="AM12" s="98"/>
      <c r="AN12" s="98"/>
      <c r="AO12" s="98"/>
      <c r="AP12" s="98"/>
      <c r="AQ12" s="101"/>
      <c r="AR12" s="97"/>
      <c r="AS12" s="97"/>
      <c r="AT12" s="97"/>
      <c r="AU12" s="42"/>
      <c r="AV12" s="42">
        <v>2</v>
      </c>
      <c r="AW12" s="42" t="s">
        <v>147</v>
      </c>
      <c r="AX12" s="42">
        <v>4</v>
      </c>
      <c r="AY12" s="42" t="s">
        <v>144</v>
      </c>
      <c r="AZ12" s="97"/>
      <c r="BA12" s="97"/>
      <c r="BB12" s="97"/>
      <c r="BC12" s="81"/>
      <c r="BD12" s="101"/>
      <c r="BE12" s="97"/>
      <c r="BF12" s="97"/>
      <c r="BG12" s="81"/>
      <c r="BH12" s="41"/>
    </row>
    <row r="13" spans="3:60" s="3" customFormat="1" ht="25.5" customHeight="1" thickBot="1" thickTop="1">
      <c r="C13" s="73">
        <f>AN5</f>
        <v>0.5902777777777778</v>
      </c>
      <c r="D13" s="102"/>
      <c r="E13" s="91"/>
      <c r="F13" s="110"/>
      <c r="G13" s="4"/>
      <c r="K13" s="90">
        <f>AN7</f>
        <v>0.5902777777777778</v>
      </c>
      <c r="L13" s="91"/>
      <c r="M13" s="102"/>
      <c r="N13" s="103"/>
      <c r="O13" s="4"/>
      <c r="P13" s="4"/>
      <c r="Q13" s="4"/>
      <c r="S13" s="90">
        <f>AN9</f>
        <v>0.5902777777777778</v>
      </c>
      <c r="T13" s="91"/>
      <c r="U13" s="91"/>
      <c r="V13" s="92"/>
      <c r="W13" s="4"/>
      <c r="AA13" s="90">
        <f>AN11</f>
        <v>0.5902777777777778</v>
      </c>
      <c r="AB13" s="91"/>
      <c r="AC13" s="91"/>
      <c r="AD13" s="92"/>
      <c r="AE13" s="4"/>
      <c r="AI13" s="41"/>
      <c r="AJ13" s="98">
        <v>1</v>
      </c>
      <c r="AK13" s="98"/>
      <c r="AL13" s="98" t="s">
        <v>122</v>
      </c>
      <c r="AM13" s="98"/>
      <c r="AN13" s="99">
        <v>0.625</v>
      </c>
      <c r="AO13" s="98"/>
      <c r="AP13" s="98"/>
      <c r="AQ13" s="100" t="s">
        <v>149</v>
      </c>
      <c r="AR13" s="96"/>
      <c r="AS13" s="96"/>
      <c r="AT13" s="96"/>
      <c r="AU13" s="96">
        <v>3</v>
      </c>
      <c r="AV13" s="96"/>
      <c r="AW13" s="43"/>
      <c r="AX13" s="96">
        <v>0</v>
      </c>
      <c r="AY13" s="96"/>
      <c r="AZ13" s="96" t="s">
        <v>31</v>
      </c>
      <c r="BA13" s="96"/>
      <c r="BB13" s="96"/>
      <c r="BC13" s="80"/>
      <c r="BD13" s="100" t="s">
        <v>116</v>
      </c>
      <c r="BE13" s="96"/>
      <c r="BF13" s="96"/>
      <c r="BG13" s="80"/>
      <c r="BH13" s="41"/>
    </row>
    <row r="14" spans="3:60" s="3" customFormat="1" ht="25.5" customHeight="1">
      <c r="C14" s="76" t="s">
        <v>15</v>
      </c>
      <c r="D14" s="86"/>
      <c r="E14" s="86"/>
      <c r="F14" s="77"/>
      <c r="G14" s="4"/>
      <c r="K14" s="93" t="s">
        <v>73</v>
      </c>
      <c r="L14" s="86"/>
      <c r="M14" s="86"/>
      <c r="N14" s="71"/>
      <c r="O14" s="4"/>
      <c r="P14" s="4"/>
      <c r="Q14" s="4"/>
      <c r="S14" s="93" t="s">
        <v>74</v>
      </c>
      <c r="T14" s="86"/>
      <c r="U14" s="86"/>
      <c r="V14" s="71"/>
      <c r="W14" s="4"/>
      <c r="AA14" s="93" t="s">
        <v>10</v>
      </c>
      <c r="AB14" s="86"/>
      <c r="AC14" s="86"/>
      <c r="AD14" s="71"/>
      <c r="AE14" s="4"/>
      <c r="AI14" s="41"/>
      <c r="AJ14" s="98"/>
      <c r="AK14" s="98"/>
      <c r="AL14" s="98"/>
      <c r="AM14" s="98"/>
      <c r="AN14" s="98"/>
      <c r="AO14" s="98"/>
      <c r="AP14" s="98"/>
      <c r="AQ14" s="101"/>
      <c r="AR14" s="97"/>
      <c r="AS14" s="97"/>
      <c r="AT14" s="97"/>
      <c r="AU14" s="97"/>
      <c r="AV14" s="97"/>
      <c r="AW14" s="42"/>
      <c r="AX14" s="97"/>
      <c r="AY14" s="97"/>
      <c r="AZ14" s="97"/>
      <c r="BA14" s="97"/>
      <c r="BB14" s="97"/>
      <c r="BC14" s="81"/>
      <c r="BD14" s="101"/>
      <c r="BE14" s="97"/>
      <c r="BF14" s="97"/>
      <c r="BG14" s="81"/>
      <c r="BH14" s="41"/>
    </row>
    <row r="15" spans="3:60" s="3" customFormat="1" ht="25.5" customHeight="1" thickBot="1">
      <c r="C15" s="45"/>
      <c r="D15" s="4"/>
      <c r="E15" s="4"/>
      <c r="F15" s="46"/>
      <c r="G15" s="37"/>
      <c r="K15" s="51"/>
      <c r="L15" s="4"/>
      <c r="M15" s="4"/>
      <c r="N15" s="48"/>
      <c r="O15" s="37"/>
      <c r="P15" s="4"/>
      <c r="Q15" s="4"/>
      <c r="S15" s="51"/>
      <c r="T15" s="4"/>
      <c r="U15" s="4"/>
      <c r="V15" s="48"/>
      <c r="W15" s="37"/>
      <c r="AA15" s="51"/>
      <c r="AB15" s="4"/>
      <c r="AC15" s="4"/>
      <c r="AD15" s="48"/>
      <c r="AE15" s="37"/>
      <c r="AI15" s="41"/>
      <c r="AJ15" s="98">
        <v>2</v>
      </c>
      <c r="AK15" s="98"/>
      <c r="AL15" s="98" t="s">
        <v>123</v>
      </c>
      <c r="AM15" s="98"/>
      <c r="AN15" s="99">
        <v>0.625</v>
      </c>
      <c r="AO15" s="98"/>
      <c r="AP15" s="98"/>
      <c r="AQ15" s="100" t="s">
        <v>150</v>
      </c>
      <c r="AR15" s="96"/>
      <c r="AS15" s="96"/>
      <c r="AT15" s="96"/>
      <c r="AU15" s="96">
        <v>3</v>
      </c>
      <c r="AV15" s="96"/>
      <c r="AW15" s="43"/>
      <c r="AX15" s="96">
        <v>0</v>
      </c>
      <c r="AY15" s="96"/>
      <c r="AZ15" s="96" t="s">
        <v>151</v>
      </c>
      <c r="BA15" s="96"/>
      <c r="BB15" s="96"/>
      <c r="BC15" s="80"/>
      <c r="BD15" s="100" t="s">
        <v>117</v>
      </c>
      <c r="BE15" s="96"/>
      <c r="BF15" s="96"/>
      <c r="BG15" s="80"/>
      <c r="BH15" s="41"/>
    </row>
    <row r="16" spans="2:60" s="3" customFormat="1" ht="25.5" customHeight="1">
      <c r="B16" s="95" t="s">
        <v>64</v>
      </c>
      <c r="C16" s="95"/>
      <c r="D16" s="63"/>
      <c r="E16" s="63"/>
      <c r="F16" s="95" t="s">
        <v>24</v>
      </c>
      <c r="G16" s="95"/>
      <c r="H16" s="63"/>
      <c r="I16" s="63"/>
      <c r="J16" s="95" t="s">
        <v>70</v>
      </c>
      <c r="K16" s="95"/>
      <c r="L16" s="63"/>
      <c r="M16" s="63"/>
      <c r="N16" s="95" t="s">
        <v>139</v>
      </c>
      <c r="O16" s="95"/>
      <c r="P16" s="63"/>
      <c r="Q16" s="63"/>
      <c r="R16" s="95" t="s">
        <v>140</v>
      </c>
      <c r="S16" s="95"/>
      <c r="T16" s="63"/>
      <c r="U16" s="63"/>
      <c r="V16" s="95" t="s">
        <v>143</v>
      </c>
      <c r="W16" s="95"/>
      <c r="X16" s="63"/>
      <c r="Y16" s="63"/>
      <c r="Z16" s="95" t="s">
        <v>23</v>
      </c>
      <c r="AA16" s="95"/>
      <c r="AB16" s="63"/>
      <c r="AC16" s="63"/>
      <c r="AD16" s="95" t="s">
        <v>21</v>
      </c>
      <c r="AE16" s="95"/>
      <c r="AF16" s="34"/>
      <c r="AI16" s="41"/>
      <c r="AJ16" s="98"/>
      <c r="AK16" s="98"/>
      <c r="AL16" s="98"/>
      <c r="AM16" s="98"/>
      <c r="AN16" s="98"/>
      <c r="AO16" s="98"/>
      <c r="AP16" s="98"/>
      <c r="AQ16" s="101"/>
      <c r="AR16" s="97"/>
      <c r="AS16" s="97"/>
      <c r="AT16" s="97"/>
      <c r="AU16" s="97"/>
      <c r="AV16" s="97"/>
      <c r="AW16" s="42"/>
      <c r="AX16" s="97"/>
      <c r="AY16" s="97"/>
      <c r="AZ16" s="97"/>
      <c r="BA16" s="97"/>
      <c r="BB16" s="97"/>
      <c r="BC16" s="81"/>
      <c r="BD16" s="101"/>
      <c r="BE16" s="97"/>
      <c r="BF16" s="97"/>
      <c r="BG16" s="81"/>
      <c r="BH16" s="41"/>
    </row>
    <row r="17" spans="2:60" s="3" customFormat="1" ht="25.5" customHeight="1" thickBot="1">
      <c r="B17" s="95"/>
      <c r="C17" s="95"/>
      <c r="D17" s="63"/>
      <c r="E17" s="63"/>
      <c r="F17" s="95"/>
      <c r="G17" s="95"/>
      <c r="H17" s="63"/>
      <c r="I17" s="63"/>
      <c r="J17" s="95"/>
      <c r="K17" s="95"/>
      <c r="L17" s="63"/>
      <c r="M17" s="63"/>
      <c r="N17" s="95"/>
      <c r="O17" s="95"/>
      <c r="P17" s="63"/>
      <c r="Q17" s="63"/>
      <c r="R17" s="95"/>
      <c r="S17" s="95"/>
      <c r="T17" s="63"/>
      <c r="U17" s="63"/>
      <c r="V17" s="95"/>
      <c r="W17" s="95"/>
      <c r="X17" s="63"/>
      <c r="Y17" s="63"/>
      <c r="Z17" s="95"/>
      <c r="AA17" s="95"/>
      <c r="AB17" s="63"/>
      <c r="AC17" s="63"/>
      <c r="AD17" s="95"/>
      <c r="AE17" s="95"/>
      <c r="AF17" s="34"/>
      <c r="AI17" s="41"/>
      <c r="AJ17" s="98">
        <v>1</v>
      </c>
      <c r="AK17" s="98"/>
      <c r="AL17" s="98" t="s">
        <v>124</v>
      </c>
      <c r="AM17" s="98"/>
      <c r="AN17" s="99">
        <v>0.6493055555555556</v>
      </c>
      <c r="AO17" s="98"/>
      <c r="AP17" s="98"/>
      <c r="AQ17" s="100" t="s">
        <v>31</v>
      </c>
      <c r="AR17" s="96"/>
      <c r="AS17" s="96"/>
      <c r="AT17" s="96"/>
      <c r="AU17" s="96">
        <v>1</v>
      </c>
      <c r="AV17" s="96"/>
      <c r="AW17" s="43"/>
      <c r="AX17" s="96">
        <v>3</v>
      </c>
      <c r="AY17" s="96"/>
      <c r="AZ17" s="96" t="s">
        <v>152</v>
      </c>
      <c r="BA17" s="96"/>
      <c r="BB17" s="96"/>
      <c r="BC17" s="80"/>
      <c r="BD17" s="100" t="s">
        <v>154</v>
      </c>
      <c r="BE17" s="96"/>
      <c r="BF17" s="96"/>
      <c r="BG17" s="80"/>
      <c r="BH17" s="41"/>
    </row>
    <row r="18" spans="2:60" s="3" customFormat="1" ht="25.5" customHeight="1">
      <c r="B18" s="95"/>
      <c r="C18" s="95"/>
      <c r="D18" s="63"/>
      <c r="E18" s="63"/>
      <c r="F18" s="95"/>
      <c r="G18" s="95"/>
      <c r="H18" s="63"/>
      <c r="I18" s="63"/>
      <c r="J18" s="95"/>
      <c r="K18" s="95"/>
      <c r="L18" s="63"/>
      <c r="M18" s="63"/>
      <c r="N18" s="95"/>
      <c r="O18" s="95"/>
      <c r="P18" s="63"/>
      <c r="Q18" s="63"/>
      <c r="R18" s="95"/>
      <c r="S18" s="95"/>
      <c r="T18" s="63"/>
      <c r="U18" s="63"/>
      <c r="V18" s="95"/>
      <c r="W18" s="95"/>
      <c r="X18" s="63"/>
      <c r="Y18" s="63"/>
      <c r="Z18" s="95"/>
      <c r="AA18" s="95"/>
      <c r="AB18" s="63"/>
      <c r="AC18" s="63"/>
      <c r="AD18" s="95"/>
      <c r="AE18" s="95"/>
      <c r="AF18" s="34"/>
      <c r="AI18" s="41"/>
      <c r="AJ18" s="98"/>
      <c r="AK18" s="98"/>
      <c r="AL18" s="98"/>
      <c r="AM18" s="98"/>
      <c r="AN18" s="98"/>
      <c r="AO18" s="98"/>
      <c r="AP18" s="98"/>
      <c r="AQ18" s="101"/>
      <c r="AR18" s="97"/>
      <c r="AS18" s="97"/>
      <c r="AT18" s="97"/>
      <c r="AU18" s="97"/>
      <c r="AV18" s="97"/>
      <c r="AW18" s="42"/>
      <c r="AX18" s="97"/>
      <c r="AY18" s="97"/>
      <c r="AZ18" s="97"/>
      <c r="BA18" s="97"/>
      <c r="BB18" s="97"/>
      <c r="BC18" s="81"/>
      <c r="BD18" s="101"/>
      <c r="BE18" s="97"/>
      <c r="BF18" s="97"/>
      <c r="BG18" s="81"/>
      <c r="BH18" s="41"/>
    </row>
    <row r="19" spans="2:60" s="3" customFormat="1" ht="25.5" customHeight="1" thickBot="1">
      <c r="B19" s="95"/>
      <c r="C19" s="95"/>
      <c r="D19" s="63"/>
      <c r="E19" s="63"/>
      <c r="F19" s="95"/>
      <c r="G19" s="95"/>
      <c r="H19" s="63"/>
      <c r="I19" s="63"/>
      <c r="J19" s="95"/>
      <c r="K19" s="95"/>
      <c r="L19" s="63"/>
      <c r="M19" s="63"/>
      <c r="N19" s="95"/>
      <c r="O19" s="95"/>
      <c r="P19" s="63"/>
      <c r="Q19" s="63"/>
      <c r="R19" s="95"/>
      <c r="S19" s="95"/>
      <c r="T19" s="63"/>
      <c r="U19" s="63"/>
      <c r="V19" s="95"/>
      <c r="W19" s="95"/>
      <c r="X19" s="63"/>
      <c r="Y19" s="63"/>
      <c r="Z19" s="95"/>
      <c r="AA19" s="95"/>
      <c r="AB19" s="63"/>
      <c r="AC19" s="63"/>
      <c r="AD19" s="95"/>
      <c r="AE19" s="95"/>
      <c r="AF19" s="34"/>
      <c r="AI19" s="41"/>
      <c r="AJ19" s="98">
        <v>2</v>
      </c>
      <c r="AK19" s="98"/>
      <c r="AL19" s="98" t="s">
        <v>125</v>
      </c>
      <c r="AM19" s="98"/>
      <c r="AN19" s="99">
        <v>0.6493055555555556</v>
      </c>
      <c r="AO19" s="98"/>
      <c r="AP19" s="98"/>
      <c r="AQ19" s="100" t="s">
        <v>64</v>
      </c>
      <c r="AR19" s="96"/>
      <c r="AS19" s="96"/>
      <c r="AT19" s="96"/>
      <c r="AU19" s="96">
        <v>3</v>
      </c>
      <c r="AV19" s="96"/>
      <c r="AW19" s="43"/>
      <c r="AX19" s="96">
        <v>1</v>
      </c>
      <c r="AY19" s="96"/>
      <c r="AZ19" s="96" t="s">
        <v>153</v>
      </c>
      <c r="BA19" s="96"/>
      <c r="BB19" s="96"/>
      <c r="BC19" s="80"/>
      <c r="BD19" s="100" t="s">
        <v>113</v>
      </c>
      <c r="BE19" s="96"/>
      <c r="BF19" s="96"/>
      <c r="BG19" s="80"/>
      <c r="BH19" s="41"/>
    </row>
    <row r="20" spans="2:60" s="3" customFormat="1" ht="25.5" customHeight="1">
      <c r="B20" s="94" t="s">
        <v>97</v>
      </c>
      <c r="C20" s="94"/>
      <c r="F20" s="94" t="s">
        <v>98</v>
      </c>
      <c r="G20" s="94"/>
      <c r="J20" s="94" t="s">
        <v>99</v>
      </c>
      <c r="K20" s="94"/>
      <c r="N20" s="94" t="s">
        <v>100</v>
      </c>
      <c r="O20" s="94"/>
      <c r="R20" s="94" t="s">
        <v>101</v>
      </c>
      <c r="S20" s="94"/>
      <c r="V20" s="94" t="s">
        <v>102</v>
      </c>
      <c r="W20" s="94"/>
      <c r="Z20" s="94" t="s">
        <v>103</v>
      </c>
      <c r="AA20" s="94"/>
      <c r="AD20" s="94" t="s">
        <v>104</v>
      </c>
      <c r="AE20" s="94"/>
      <c r="AI20" s="41"/>
      <c r="AJ20" s="98"/>
      <c r="AK20" s="98"/>
      <c r="AL20" s="98"/>
      <c r="AM20" s="98"/>
      <c r="AN20" s="98"/>
      <c r="AO20" s="98"/>
      <c r="AP20" s="98"/>
      <c r="AQ20" s="101"/>
      <c r="AR20" s="97"/>
      <c r="AS20" s="97"/>
      <c r="AT20" s="97"/>
      <c r="AU20" s="97"/>
      <c r="AV20" s="97"/>
      <c r="AW20" s="42"/>
      <c r="AX20" s="97"/>
      <c r="AY20" s="97"/>
      <c r="AZ20" s="97"/>
      <c r="BA20" s="97"/>
      <c r="BB20" s="97"/>
      <c r="BC20" s="81"/>
      <c r="BD20" s="101"/>
      <c r="BE20" s="97"/>
      <c r="BF20" s="97"/>
      <c r="BG20" s="81"/>
      <c r="BH20" s="41"/>
    </row>
    <row r="21" spans="2:60" s="3" customFormat="1" ht="25.5" customHeight="1">
      <c r="B21" s="39"/>
      <c r="C21" s="39"/>
      <c r="D21" s="34"/>
      <c r="E21" s="34"/>
      <c r="F21" s="39"/>
      <c r="G21" s="39"/>
      <c r="H21" s="34"/>
      <c r="I21" s="34"/>
      <c r="J21" s="39"/>
      <c r="K21" s="39"/>
      <c r="L21" s="34"/>
      <c r="M21" s="34"/>
      <c r="N21" s="39"/>
      <c r="O21" s="39"/>
      <c r="P21" s="34"/>
      <c r="Q21" s="34"/>
      <c r="R21" s="39"/>
      <c r="S21" s="39"/>
      <c r="T21" s="34"/>
      <c r="U21" s="34"/>
      <c r="V21" s="39"/>
      <c r="W21" s="39"/>
      <c r="X21" s="34"/>
      <c r="Y21" s="34"/>
      <c r="Z21" s="39"/>
      <c r="AA21" s="39"/>
      <c r="AB21" s="34"/>
      <c r="AC21" s="34"/>
      <c r="AD21" s="39"/>
      <c r="AE21" s="39"/>
      <c r="AF21" s="34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4:60" s="3" customFormat="1" ht="25.5" customHeight="1">
      <c r="D22" s="4"/>
      <c r="E22" s="4"/>
      <c r="F22" s="4"/>
      <c r="G22" s="4"/>
      <c r="H22" s="4"/>
      <c r="I22" s="4"/>
      <c r="J22" s="4"/>
      <c r="K22" s="4"/>
      <c r="L22" s="4"/>
      <c r="M22" s="4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</row>
    <row r="23" spans="6:32" ht="25.5" customHeight="1">
      <c r="F23" s="84" t="s">
        <v>84</v>
      </c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40"/>
      <c r="AC23" s="40"/>
      <c r="AD23" s="40"/>
      <c r="AE23" s="40"/>
      <c r="AF23" s="40"/>
    </row>
    <row r="24" spans="6:32" ht="25.5" customHeight="1"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40"/>
      <c r="AC24" s="40"/>
      <c r="AD24" s="40"/>
      <c r="AE24" s="40"/>
      <c r="AF24" s="40"/>
    </row>
    <row r="25" spans="15:60" s="3" customFormat="1" ht="25.5" customHeight="1">
      <c r="O25" s="108" t="s">
        <v>35</v>
      </c>
      <c r="P25" s="108"/>
      <c r="Q25" s="108"/>
      <c r="R25" s="108"/>
      <c r="AA25" s="111" t="s">
        <v>156</v>
      </c>
      <c r="AB25" s="111"/>
      <c r="AC25" s="111"/>
      <c r="AD25" s="111" t="s">
        <v>35</v>
      </c>
      <c r="AE25" s="111"/>
      <c r="AF25" s="111"/>
      <c r="AI25" s="41"/>
      <c r="AJ25" s="98" t="s">
        <v>126</v>
      </c>
      <c r="AK25" s="98"/>
      <c r="AL25" s="98"/>
      <c r="AM25" s="98"/>
      <c r="AN25" s="98"/>
      <c r="AO25" s="98"/>
      <c r="AP25" s="98"/>
      <c r="AQ25" s="100" t="s">
        <v>127</v>
      </c>
      <c r="AR25" s="96"/>
      <c r="AS25" s="96"/>
      <c r="AT25" s="96"/>
      <c r="AU25" s="96" t="s">
        <v>85</v>
      </c>
      <c r="AV25" s="96"/>
      <c r="AW25" s="96"/>
      <c r="AX25" s="96"/>
      <c r="AY25" s="96"/>
      <c r="AZ25" s="96" t="s">
        <v>118</v>
      </c>
      <c r="BA25" s="96"/>
      <c r="BB25" s="96"/>
      <c r="BC25" s="80"/>
      <c r="BD25" s="100" t="s">
        <v>86</v>
      </c>
      <c r="BE25" s="96"/>
      <c r="BF25" s="96"/>
      <c r="BG25" s="80"/>
      <c r="BH25" s="41"/>
    </row>
    <row r="26" spans="9:60" s="3" customFormat="1" ht="25.5" customHeight="1">
      <c r="I26" s="89">
        <v>2</v>
      </c>
      <c r="J26" s="89"/>
      <c r="K26" s="89"/>
      <c r="L26" s="29"/>
      <c r="M26" s="29"/>
      <c r="N26" s="29"/>
      <c r="O26" s="29"/>
      <c r="P26" s="64"/>
      <c r="Q26" s="65"/>
      <c r="R26" s="29"/>
      <c r="S26" s="29"/>
      <c r="T26" s="29"/>
      <c r="U26" s="29"/>
      <c r="V26" s="89">
        <v>1</v>
      </c>
      <c r="W26" s="89"/>
      <c r="X26" s="89"/>
      <c r="Y26" s="4"/>
      <c r="Z26" s="4"/>
      <c r="AA26" s="87" t="s">
        <v>157</v>
      </c>
      <c r="AB26" s="87"/>
      <c r="AC26" s="87"/>
      <c r="AD26" s="87" t="s">
        <v>21</v>
      </c>
      <c r="AE26" s="87"/>
      <c r="AF26" s="87"/>
      <c r="AI26" s="41"/>
      <c r="AJ26" s="98"/>
      <c r="AK26" s="98"/>
      <c r="AL26" s="98"/>
      <c r="AM26" s="98"/>
      <c r="AN26" s="98"/>
      <c r="AO26" s="98"/>
      <c r="AP26" s="98"/>
      <c r="AQ26" s="101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81"/>
      <c r="BD26" s="101"/>
      <c r="BE26" s="97"/>
      <c r="BF26" s="97"/>
      <c r="BG26" s="81"/>
      <c r="BH26" s="41"/>
    </row>
    <row r="27" spans="5:60" s="3" customFormat="1" ht="25.5" customHeight="1" thickBot="1">
      <c r="E27" s="4"/>
      <c r="F27" s="4"/>
      <c r="G27" s="4"/>
      <c r="H27" s="4"/>
      <c r="I27" s="55" t="s">
        <v>13</v>
      </c>
      <c r="J27" s="56"/>
      <c r="K27" s="56"/>
      <c r="L27" s="56"/>
      <c r="M27" s="56"/>
      <c r="N27" s="52" t="s">
        <v>96</v>
      </c>
      <c r="O27" s="82">
        <f>AN41</f>
        <v>0.65625</v>
      </c>
      <c r="P27" s="83"/>
      <c r="Q27" s="83"/>
      <c r="R27" s="83"/>
      <c r="S27" s="56"/>
      <c r="T27" s="56"/>
      <c r="U27" s="56"/>
      <c r="V27" s="56"/>
      <c r="W27" s="56"/>
      <c r="X27" s="57"/>
      <c r="AA27" s="87" t="s">
        <v>158</v>
      </c>
      <c r="AB27" s="87"/>
      <c r="AC27" s="87"/>
      <c r="AD27" s="87" t="s">
        <v>22</v>
      </c>
      <c r="AE27" s="87"/>
      <c r="AF27" s="87"/>
      <c r="AI27" s="41"/>
      <c r="AJ27" s="98">
        <v>1</v>
      </c>
      <c r="AK27" s="98"/>
      <c r="AL27" s="98" t="s">
        <v>128</v>
      </c>
      <c r="AM27" s="98"/>
      <c r="AN27" s="99">
        <v>0.607638888888889</v>
      </c>
      <c r="AO27" s="98"/>
      <c r="AP27" s="98"/>
      <c r="AQ27" s="100" t="s">
        <v>26</v>
      </c>
      <c r="AR27" s="96"/>
      <c r="AS27" s="96"/>
      <c r="AT27" s="96"/>
      <c r="AU27" s="96">
        <v>1</v>
      </c>
      <c r="AV27" s="96"/>
      <c r="AW27" s="43"/>
      <c r="AX27" s="96">
        <v>2</v>
      </c>
      <c r="AY27" s="96"/>
      <c r="AZ27" s="96" t="s">
        <v>22</v>
      </c>
      <c r="BA27" s="96"/>
      <c r="BB27" s="96"/>
      <c r="BC27" s="80"/>
      <c r="BD27" s="100" t="s">
        <v>109</v>
      </c>
      <c r="BE27" s="96"/>
      <c r="BF27" s="96"/>
      <c r="BG27" s="80"/>
      <c r="BH27" s="41"/>
    </row>
    <row r="28" spans="5:60" s="3" customFormat="1" ht="25.5" customHeight="1">
      <c r="E28" s="4"/>
      <c r="F28" s="4"/>
      <c r="G28" s="4"/>
      <c r="H28" s="4"/>
      <c r="I28" s="47"/>
      <c r="J28" s="4"/>
      <c r="K28" s="4"/>
      <c r="L28" s="4"/>
      <c r="M28" s="4"/>
      <c r="N28" s="4"/>
      <c r="O28" s="86"/>
      <c r="P28" s="86"/>
      <c r="Q28" s="86"/>
      <c r="R28" s="86"/>
      <c r="S28" s="4"/>
      <c r="T28" s="4"/>
      <c r="U28" s="4"/>
      <c r="V28" s="4"/>
      <c r="W28" s="4"/>
      <c r="X28" s="48"/>
      <c r="AA28" s="87" t="s">
        <v>159</v>
      </c>
      <c r="AB28" s="87"/>
      <c r="AC28" s="87"/>
      <c r="AD28" s="87" t="s">
        <v>32</v>
      </c>
      <c r="AE28" s="87"/>
      <c r="AF28" s="87"/>
      <c r="AI28" s="41"/>
      <c r="AJ28" s="98"/>
      <c r="AK28" s="98"/>
      <c r="AL28" s="98"/>
      <c r="AM28" s="98"/>
      <c r="AN28" s="98"/>
      <c r="AO28" s="98"/>
      <c r="AP28" s="98"/>
      <c r="AQ28" s="101"/>
      <c r="AR28" s="97"/>
      <c r="AS28" s="97"/>
      <c r="AT28" s="97"/>
      <c r="AU28" s="97"/>
      <c r="AV28" s="97"/>
      <c r="AW28" s="42"/>
      <c r="AX28" s="97"/>
      <c r="AY28" s="97"/>
      <c r="AZ28" s="97"/>
      <c r="BA28" s="97"/>
      <c r="BB28" s="97"/>
      <c r="BC28" s="81"/>
      <c r="BD28" s="101"/>
      <c r="BE28" s="97"/>
      <c r="BF28" s="97"/>
      <c r="BG28" s="81"/>
      <c r="BH28" s="41"/>
    </row>
    <row r="29" spans="5:60" s="3" customFormat="1" ht="25.5" customHeight="1" thickBot="1">
      <c r="E29" s="4"/>
      <c r="F29" s="4"/>
      <c r="G29" s="4"/>
      <c r="H29" s="4"/>
      <c r="I29" s="47"/>
      <c r="J29" s="4"/>
      <c r="K29" s="4"/>
      <c r="L29" s="4"/>
      <c r="M29" s="4"/>
      <c r="N29" s="111">
        <v>1</v>
      </c>
      <c r="O29" s="111"/>
      <c r="P29" s="112"/>
      <c r="Q29" s="113">
        <v>0</v>
      </c>
      <c r="R29" s="111"/>
      <c r="S29" s="111"/>
      <c r="T29" s="4"/>
      <c r="U29" s="4"/>
      <c r="V29" s="4"/>
      <c r="W29" s="4"/>
      <c r="X29" s="48"/>
      <c r="AI29" s="41"/>
      <c r="AJ29" s="98">
        <v>2</v>
      </c>
      <c r="AK29" s="98"/>
      <c r="AL29" s="98" t="s">
        <v>129</v>
      </c>
      <c r="AM29" s="98"/>
      <c r="AN29" s="99">
        <v>0.607638888888889</v>
      </c>
      <c r="AO29" s="98"/>
      <c r="AP29" s="98"/>
      <c r="AQ29" s="100" t="s">
        <v>30</v>
      </c>
      <c r="AR29" s="96"/>
      <c r="AS29" s="96"/>
      <c r="AT29" s="96"/>
      <c r="AU29" s="96">
        <v>3</v>
      </c>
      <c r="AV29" s="96"/>
      <c r="AW29" s="43"/>
      <c r="AX29" s="96">
        <v>4</v>
      </c>
      <c r="AY29" s="96"/>
      <c r="AZ29" s="96" t="s">
        <v>35</v>
      </c>
      <c r="BA29" s="96"/>
      <c r="BB29" s="96"/>
      <c r="BC29" s="80"/>
      <c r="BD29" s="100" t="s">
        <v>110</v>
      </c>
      <c r="BE29" s="96"/>
      <c r="BF29" s="96"/>
      <c r="BG29" s="80"/>
      <c r="BH29" s="41"/>
    </row>
    <row r="30" spans="5:60" s="3" customFormat="1" ht="25.5" customHeight="1">
      <c r="E30" s="4"/>
      <c r="F30" s="4"/>
      <c r="G30" s="66"/>
      <c r="H30" s="52"/>
      <c r="I30" s="68"/>
      <c r="J30" s="52"/>
      <c r="K30" s="52"/>
      <c r="L30" s="52"/>
      <c r="M30" s="52"/>
      <c r="N30" s="52" t="s">
        <v>95</v>
      </c>
      <c r="O30" s="82">
        <f>AN39</f>
        <v>0.65625</v>
      </c>
      <c r="P30" s="83"/>
      <c r="Q30" s="83"/>
      <c r="R30" s="83"/>
      <c r="S30" s="56"/>
      <c r="T30" s="52"/>
      <c r="U30" s="52"/>
      <c r="V30" s="52"/>
      <c r="W30" s="52"/>
      <c r="X30" s="53"/>
      <c r="Y30" s="52"/>
      <c r="Z30" s="67"/>
      <c r="AI30" s="41"/>
      <c r="AJ30" s="98"/>
      <c r="AK30" s="98"/>
      <c r="AL30" s="98"/>
      <c r="AM30" s="98"/>
      <c r="AN30" s="98"/>
      <c r="AO30" s="98"/>
      <c r="AP30" s="98"/>
      <c r="AQ30" s="101"/>
      <c r="AR30" s="97"/>
      <c r="AS30" s="97"/>
      <c r="AT30" s="97"/>
      <c r="AU30" s="97"/>
      <c r="AV30" s="97"/>
      <c r="AW30" s="42"/>
      <c r="AX30" s="97"/>
      <c r="AY30" s="97"/>
      <c r="AZ30" s="97"/>
      <c r="BA30" s="97"/>
      <c r="BB30" s="97"/>
      <c r="BC30" s="81"/>
      <c r="BD30" s="101"/>
      <c r="BE30" s="97"/>
      <c r="BF30" s="97"/>
      <c r="BG30" s="81"/>
      <c r="BH30" s="41"/>
    </row>
    <row r="31" spans="5:60" s="3" customFormat="1" ht="25.5" customHeight="1" thickBot="1">
      <c r="E31" s="86">
        <v>1</v>
      </c>
      <c r="F31" s="86"/>
      <c r="G31" s="61"/>
      <c r="H31" s="4"/>
      <c r="I31" s="54"/>
      <c r="J31" s="49"/>
      <c r="K31" s="75">
        <v>4</v>
      </c>
      <c r="L31" s="75"/>
      <c r="M31" s="4"/>
      <c r="N31" s="4"/>
      <c r="O31" s="4"/>
      <c r="P31" s="4"/>
      <c r="Q31" s="4"/>
      <c r="R31" s="4"/>
      <c r="S31" s="4"/>
      <c r="T31" s="4"/>
      <c r="U31" s="75">
        <v>3</v>
      </c>
      <c r="V31" s="75"/>
      <c r="W31" s="49"/>
      <c r="X31" s="50"/>
      <c r="Y31" s="4"/>
      <c r="Z31" s="62"/>
      <c r="AA31" s="86">
        <v>1</v>
      </c>
      <c r="AB31" s="86"/>
      <c r="AI31" s="41"/>
      <c r="AJ31" s="98">
        <v>3</v>
      </c>
      <c r="AK31" s="98"/>
      <c r="AL31" s="98" t="s">
        <v>130</v>
      </c>
      <c r="AM31" s="98"/>
      <c r="AN31" s="99">
        <v>0.607638888888889</v>
      </c>
      <c r="AO31" s="98"/>
      <c r="AP31" s="98"/>
      <c r="AQ31" s="100" t="s">
        <v>148</v>
      </c>
      <c r="AR31" s="96"/>
      <c r="AS31" s="96"/>
      <c r="AT31" s="96"/>
      <c r="AU31" s="96">
        <v>1</v>
      </c>
      <c r="AV31" s="96"/>
      <c r="AW31" s="43"/>
      <c r="AX31" s="96">
        <v>2</v>
      </c>
      <c r="AY31" s="96"/>
      <c r="AZ31" s="96" t="s">
        <v>21</v>
      </c>
      <c r="BA31" s="96"/>
      <c r="BB31" s="96"/>
      <c r="BC31" s="80"/>
      <c r="BD31" s="100" t="s">
        <v>111</v>
      </c>
      <c r="BE31" s="96"/>
      <c r="BF31" s="96"/>
      <c r="BG31" s="80"/>
      <c r="BH31" s="41"/>
    </row>
    <row r="32" spans="5:60" s="3" customFormat="1" ht="25.5" customHeight="1" thickTop="1">
      <c r="E32" s="72">
        <f>AN35</f>
        <v>0.6354166666666666</v>
      </c>
      <c r="F32" s="83"/>
      <c r="G32" s="83"/>
      <c r="H32" s="83"/>
      <c r="I32" s="86"/>
      <c r="J32" s="86"/>
      <c r="K32" s="86"/>
      <c r="L32" s="71"/>
      <c r="M32" s="4"/>
      <c r="N32" s="4"/>
      <c r="U32" s="73">
        <f>AN37</f>
        <v>0.6354166666666666</v>
      </c>
      <c r="V32" s="86"/>
      <c r="W32" s="86"/>
      <c r="X32" s="86"/>
      <c r="Y32" s="83"/>
      <c r="Z32" s="83"/>
      <c r="AA32" s="83"/>
      <c r="AB32" s="74"/>
      <c r="AC32" s="4"/>
      <c r="AD32" s="4"/>
      <c r="AI32" s="41"/>
      <c r="AJ32" s="98"/>
      <c r="AK32" s="98"/>
      <c r="AL32" s="98"/>
      <c r="AM32" s="98"/>
      <c r="AN32" s="98"/>
      <c r="AO32" s="98"/>
      <c r="AP32" s="98"/>
      <c r="AQ32" s="101"/>
      <c r="AR32" s="97"/>
      <c r="AS32" s="97"/>
      <c r="AT32" s="97"/>
      <c r="AU32" s="97"/>
      <c r="AV32" s="97"/>
      <c r="AW32" s="42"/>
      <c r="AX32" s="97"/>
      <c r="AY32" s="97"/>
      <c r="AZ32" s="97"/>
      <c r="BA32" s="97"/>
      <c r="BB32" s="97"/>
      <c r="BC32" s="81"/>
      <c r="BD32" s="101"/>
      <c r="BE32" s="97"/>
      <c r="BF32" s="97"/>
      <c r="BG32" s="81"/>
      <c r="BH32" s="41"/>
    </row>
    <row r="33" spans="5:60" s="3" customFormat="1" ht="25.5" customHeight="1" thickBot="1">
      <c r="E33" s="76" t="s">
        <v>93</v>
      </c>
      <c r="F33" s="86"/>
      <c r="G33" s="86"/>
      <c r="H33" s="86"/>
      <c r="I33" s="86"/>
      <c r="J33" s="86"/>
      <c r="K33" s="86"/>
      <c r="L33" s="71"/>
      <c r="M33" s="4"/>
      <c r="N33" s="4"/>
      <c r="U33" s="76" t="s">
        <v>94</v>
      </c>
      <c r="V33" s="86"/>
      <c r="W33" s="86"/>
      <c r="X33" s="86"/>
      <c r="Y33" s="86"/>
      <c r="Z33" s="86"/>
      <c r="AA33" s="86"/>
      <c r="AB33" s="71"/>
      <c r="AC33" s="4"/>
      <c r="AD33" s="4"/>
      <c r="AI33" s="41"/>
      <c r="AJ33" s="98">
        <v>4</v>
      </c>
      <c r="AK33" s="98"/>
      <c r="AL33" s="98" t="s">
        <v>131</v>
      </c>
      <c r="AM33" s="98"/>
      <c r="AN33" s="99">
        <v>0.607638888888889</v>
      </c>
      <c r="AO33" s="98"/>
      <c r="AP33" s="98"/>
      <c r="AQ33" s="100" t="s">
        <v>142</v>
      </c>
      <c r="AR33" s="96"/>
      <c r="AS33" s="96"/>
      <c r="AT33" s="96"/>
      <c r="AU33" s="96">
        <v>2</v>
      </c>
      <c r="AV33" s="96"/>
      <c r="AW33" s="43"/>
      <c r="AX33" s="96">
        <v>0</v>
      </c>
      <c r="AY33" s="96"/>
      <c r="AZ33" s="96" t="s">
        <v>141</v>
      </c>
      <c r="BA33" s="96"/>
      <c r="BB33" s="96"/>
      <c r="BC33" s="80"/>
      <c r="BD33" s="100" t="s">
        <v>112</v>
      </c>
      <c r="BE33" s="96"/>
      <c r="BF33" s="96"/>
      <c r="BG33" s="80"/>
      <c r="BH33" s="41"/>
    </row>
    <row r="34" spans="3:60" s="3" customFormat="1" ht="25.5" customHeight="1" thickBot="1">
      <c r="C34" s="86">
        <v>1</v>
      </c>
      <c r="D34" s="86"/>
      <c r="E34" s="104">
        <v>2</v>
      </c>
      <c r="F34" s="75"/>
      <c r="G34" s="4"/>
      <c r="H34" s="4"/>
      <c r="I34" s="4"/>
      <c r="J34" s="4"/>
      <c r="K34" s="86">
        <v>3</v>
      </c>
      <c r="L34" s="71"/>
      <c r="M34" s="104">
        <v>4</v>
      </c>
      <c r="N34" s="75"/>
      <c r="S34" s="86">
        <v>1</v>
      </c>
      <c r="T34" s="86"/>
      <c r="U34" s="104">
        <v>2</v>
      </c>
      <c r="V34" s="75"/>
      <c r="W34" s="4"/>
      <c r="X34" s="4"/>
      <c r="Y34" s="4"/>
      <c r="Z34" s="4"/>
      <c r="AA34" s="75">
        <v>2</v>
      </c>
      <c r="AB34" s="78"/>
      <c r="AC34" s="86">
        <v>0</v>
      </c>
      <c r="AD34" s="86"/>
      <c r="AI34" s="41"/>
      <c r="AJ34" s="98"/>
      <c r="AK34" s="98"/>
      <c r="AL34" s="98"/>
      <c r="AM34" s="98"/>
      <c r="AN34" s="98"/>
      <c r="AO34" s="98"/>
      <c r="AP34" s="98"/>
      <c r="AQ34" s="101"/>
      <c r="AR34" s="97"/>
      <c r="AS34" s="97"/>
      <c r="AT34" s="97"/>
      <c r="AU34" s="97"/>
      <c r="AV34" s="97"/>
      <c r="AW34" s="42"/>
      <c r="AX34" s="97"/>
      <c r="AY34" s="97"/>
      <c r="AZ34" s="97"/>
      <c r="BA34" s="97"/>
      <c r="BB34" s="97"/>
      <c r="BC34" s="81"/>
      <c r="BD34" s="101"/>
      <c r="BE34" s="97"/>
      <c r="BF34" s="97"/>
      <c r="BG34" s="81"/>
      <c r="BH34" s="41"/>
    </row>
    <row r="35" spans="3:60" s="3" customFormat="1" ht="25.5" customHeight="1" thickBot="1" thickTop="1">
      <c r="C35" s="90">
        <f>AN27</f>
        <v>0.607638888888889</v>
      </c>
      <c r="D35" s="91"/>
      <c r="E35" s="102"/>
      <c r="F35" s="103"/>
      <c r="G35" s="4"/>
      <c r="K35" s="90">
        <f>AN29</f>
        <v>0.607638888888889</v>
      </c>
      <c r="L35" s="91"/>
      <c r="M35" s="102"/>
      <c r="N35" s="103"/>
      <c r="O35" s="4"/>
      <c r="P35" s="4"/>
      <c r="Q35" s="4"/>
      <c r="S35" s="90">
        <f>AN31</f>
        <v>0.607638888888889</v>
      </c>
      <c r="T35" s="91"/>
      <c r="U35" s="102"/>
      <c r="V35" s="103"/>
      <c r="W35" s="4"/>
      <c r="AA35" s="73">
        <f>AN33</f>
        <v>0.607638888888889</v>
      </c>
      <c r="AB35" s="102"/>
      <c r="AC35" s="91"/>
      <c r="AD35" s="110"/>
      <c r="AE35" s="4"/>
      <c r="AI35" s="41"/>
      <c r="AJ35" s="98">
        <v>3</v>
      </c>
      <c r="AK35" s="98"/>
      <c r="AL35" s="98" t="s">
        <v>132</v>
      </c>
      <c r="AM35" s="98"/>
      <c r="AN35" s="99">
        <v>0.6354166666666666</v>
      </c>
      <c r="AO35" s="98"/>
      <c r="AP35" s="98"/>
      <c r="AQ35" s="100" t="s">
        <v>22</v>
      </c>
      <c r="AR35" s="96"/>
      <c r="AS35" s="96"/>
      <c r="AT35" s="96"/>
      <c r="AU35" s="96">
        <v>1</v>
      </c>
      <c r="AV35" s="96"/>
      <c r="AW35" s="43"/>
      <c r="AX35" s="96">
        <v>4</v>
      </c>
      <c r="AY35" s="96"/>
      <c r="AZ35" s="96" t="s">
        <v>35</v>
      </c>
      <c r="BA35" s="96"/>
      <c r="BB35" s="96"/>
      <c r="BC35" s="80"/>
      <c r="BD35" s="100" t="s">
        <v>114</v>
      </c>
      <c r="BE35" s="96"/>
      <c r="BF35" s="96"/>
      <c r="BG35" s="80"/>
      <c r="BH35" s="41"/>
    </row>
    <row r="36" spans="3:60" s="3" customFormat="1" ht="25.5" customHeight="1">
      <c r="C36" s="93" t="s">
        <v>89</v>
      </c>
      <c r="D36" s="86"/>
      <c r="E36" s="86"/>
      <c r="F36" s="71"/>
      <c r="G36" s="4"/>
      <c r="K36" s="93" t="s">
        <v>90</v>
      </c>
      <c r="L36" s="86"/>
      <c r="M36" s="86"/>
      <c r="N36" s="71"/>
      <c r="O36" s="4"/>
      <c r="P36" s="4"/>
      <c r="Q36" s="4"/>
      <c r="S36" s="93" t="s">
        <v>91</v>
      </c>
      <c r="T36" s="86"/>
      <c r="U36" s="86"/>
      <c r="V36" s="71"/>
      <c r="W36" s="4"/>
      <c r="AA36" s="76" t="s">
        <v>92</v>
      </c>
      <c r="AB36" s="86"/>
      <c r="AC36" s="86"/>
      <c r="AD36" s="77"/>
      <c r="AE36" s="4"/>
      <c r="AI36" s="41"/>
      <c r="AJ36" s="98"/>
      <c r="AK36" s="98"/>
      <c r="AL36" s="98"/>
      <c r="AM36" s="98"/>
      <c r="AN36" s="98"/>
      <c r="AO36" s="98"/>
      <c r="AP36" s="98"/>
      <c r="AQ36" s="101"/>
      <c r="AR36" s="97"/>
      <c r="AS36" s="97"/>
      <c r="AT36" s="97"/>
      <c r="AU36" s="97"/>
      <c r="AV36" s="97"/>
      <c r="AW36" s="42"/>
      <c r="AX36" s="97"/>
      <c r="AY36" s="97"/>
      <c r="AZ36" s="97"/>
      <c r="BA36" s="97"/>
      <c r="BB36" s="97"/>
      <c r="BC36" s="81"/>
      <c r="BD36" s="101"/>
      <c r="BE36" s="97"/>
      <c r="BF36" s="97"/>
      <c r="BG36" s="81"/>
      <c r="BH36" s="41"/>
    </row>
    <row r="37" spans="3:60" s="3" customFormat="1" ht="25.5" customHeight="1" thickBot="1">
      <c r="C37" s="51"/>
      <c r="D37" s="4"/>
      <c r="E37" s="4"/>
      <c r="F37" s="48"/>
      <c r="G37" s="37"/>
      <c r="K37" s="51"/>
      <c r="L37" s="4"/>
      <c r="M37" s="4"/>
      <c r="N37" s="48"/>
      <c r="O37" s="37"/>
      <c r="P37" s="4"/>
      <c r="Q37" s="4"/>
      <c r="S37" s="51"/>
      <c r="T37" s="4"/>
      <c r="U37" s="4"/>
      <c r="V37" s="48"/>
      <c r="W37" s="37"/>
      <c r="AA37" s="45"/>
      <c r="AB37" s="4"/>
      <c r="AC37" s="4"/>
      <c r="AD37" s="46"/>
      <c r="AE37" s="37"/>
      <c r="AI37" s="41"/>
      <c r="AJ37" s="98">
        <v>4</v>
      </c>
      <c r="AK37" s="98"/>
      <c r="AL37" s="98" t="s">
        <v>133</v>
      </c>
      <c r="AM37" s="98"/>
      <c r="AN37" s="99">
        <v>0.6354166666666666</v>
      </c>
      <c r="AO37" s="98"/>
      <c r="AP37" s="98"/>
      <c r="AQ37" s="100" t="s">
        <v>21</v>
      </c>
      <c r="AR37" s="96"/>
      <c r="AS37" s="96"/>
      <c r="AT37" s="96"/>
      <c r="AU37" s="96">
        <v>3</v>
      </c>
      <c r="AV37" s="96"/>
      <c r="AW37" s="43"/>
      <c r="AX37" s="96">
        <v>1</v>
      </c>
      <c r="AY37" s="96"/>
      <c r="AZ37" s="96" t="s">
        <v>142</v>
      </c>
      <c r="BA37" s="96"/>
      <c r="BB37" s="96"/>
      <c r="BC37" s="80"/>
      <c r="BD37" s="100" t="s">
        <v>115</v>
      </c>
      <c r="BE37" s="96"/>
      <c r="BF37" s="96"/>
      <c r="BG37" s="80"/>
      <c r="BH37" s="41"/>
    </row>
    <row r="38" spans="2:60" s="3" customFormat="1" ht="25.5" customHeight="1">
      <c r="B38" s="95" t="s">
        <v>26</v>
      </c>
      <c r="C38" s="95"/>
      <c r="D38" s="63"/>
      <c r="E38" s="63"/>
      <c r="F38" s="95" t="s">
        <v>22</v>
      </c>
      <c r="G38" s="95"/>
      <c r="H38" s="63"/>
      <c r="I38" s="63"/>
      <c r="J38" s="95" t="s">
        <v>30</v>
      </c>
      <c r="K38" s="95"/>
      <c r="L38" s="63"/>
      <c r="M38" s="63"/>
      <c r="N38" s="95" t="s">
        <v>35</v>
      </c>
      <c r="O38" s="95"/>
      <c r="P38" s="63"/>
      <c r="Q38" s="63"/>
      <c r="R38" s="95" t="s">
        <v>148</v>
      </c>
      <c r="S38" s="95"/>
      <c r="T38" s="63"/>
      <c r="U38" s="63"/>
      <c r="V38" s="95" t="s">
        <v>21</v>
      </c>
      <c r="W38" s="95"/>
      <c r="X38" s="63"/>
      <c r="Y38" s="63"/>
      <c r="Z38" s="95" t="s">
        <v>142</v>
      </c>
      <c r="AA38" s="95"/>
      <c r="AB38" s="63"/>
      <c r="AC38" s="63"/>
      <c r="AD38" s="95" t="s">
        <v>141</v>
      </c>
      <c r="AE38" s="95"/>
      <c r="AF38" s="34" t="s">
        <v>13</v>
      </c>
      <c r="AI38" s="41"/>
      <c r="AJ38" s="98"/>
      <c r="AK38" s="98"/>
      <c r="AL38" s="98"/>
      <c r="AM38" s="98"/>
      <c r="AN38" s="98"/>
      <c r="AO38" s="98"/>
      <c r="AP38" s="98"/>
      <c r="AQ38" s="101"/>
      <c r="AR38" s="97"/>
      <c r="AS38" s="97"/>
      <c r="AT38" s="97"/>
      <c r="AU38" s="97"/>
      <c r="AV38" s="97"/>
      <c r="AW38" s="42"/>
      <c r="AX38" s="97"/>
      <c r="AY38" s="97"/>
      <c r="AZ38" s="97"/>
      <c r="BA38" s="97"/>
      <c r="BB38" s="97"/>
      <c r="BC38" s="81"/>
      <c r="BD38" s="101"/>
      <c r="BE38" s="97"/>
      <c r="BF38" s="97"/>
      <c r="BG38" s="81"/>
      <c r="BH38" s="41"/>
    </row>
    <row r="39" spans="2:60" s="3" customFormat="1" ht="25.5" customHeight="1" thickBot="1">
      <c r="B39" s="95"/>
      <c r="C39" s="95"/>
      <c r="D39" s="63"/>
      <c r="E39" s="63"/>
      <c r="F39" s="95"/>
      <c r="G39" s="95"/>
      <c r="H39" s="63"/>
      <c r="I39" s="63"/>
      <c r="J39" s="95"/>
      <c r="K39" s="95"/>
      <c r="L39" s="63"/>
      <c r="M39" s="63"/>
      <c r="N39" s="95"/>
      <c r="O39" s="95"/>
      <c r="P39" s="63"/>
      <c r="Q39" s="63"/>
      <c r="R39" s="95"/>
      <c r="S39" s="95"/>
      <c r="T39" s="63"/>
      <c r="U39" s="63"/>
      <c r="V39" s="95"/>
      <c r="W39" s="95"/>
      <c r="X39" s="63"/>
      <c r="Y39" s="63"/>
      <c r="Z39" s="95"/>
      <c r="AA39" s="95"/>
      <c r="AB39" s="63"/>
      <c r="AC39" s="63"/>
      <c r="AD39" s="95"/>
      <c r="AE39" s="95"/>
      <c r="AF39" s="34"/>
      <c r="AI39" s="41"/>
      <c r="AJ39" s="98">
        <v>4</v>
      </c>
      <c r="AK39" s="98"/>
      <c r="AL39" s="98" t="s">
        <v>134</v>
      </c>
      <c r="AM39" s="98"/>
      <c r="AN39" s="99">
        <v>0.65625</v>
      </c>
      <c r="AO39" s="98"/>
      <c r="AP39" s="98"/>
      <c r="AQ39" s="100" t="s">
        <v>22</v>
      </c>
      <c r="AR39" s="96"/>
      <c r="AS39" s="96"/>
      <c r="AT39" s="96"/>
      <c r="AU39" s="96">
        <v>1</v>
      </c>
      <c r="AV39" s="96"/>
      <c r="AW39" s="43"/>
      <c r="AX39" s="96">
        <v>0</v>
      </c>
      <c r="AY39" s="96"/>
      <c r="AZ39" s="96" t="s">
        <v>142</v>
      </c>
      <c r="BA39" s="96"/>
      <c r="BB39" s="96"/>
      <c r="BC39" s="80"/>
      <c r="BD39" s="100" t="s">
        <v>155</v>
      </c>
      <c r="BE39" s="96"/>
      <c r="BF39" s="96"/>
      <c r="BG39" s="80"/>
      <c r="BH39" s="41"/>
    </row>
    <row r="40" spans="2:60" s="3" customFormat="1" ht="25.5" customHeight="1">
      <c r="B40" s="95"/>
      <c r="C40" s="95"/>
      <c r="D40" s="63"/>
      <c r="E40" s="63"/>
      <c r="F40" s="95"/>
      <c r="G40" s="95"/>
      <c r="H40" s="63"/>
      <c r="I40" s="63"/>
      <c r="J40" s="95"/>
      <c r="K40" s="95"/>
      <c r="L40" s="63"/>
      <c r="M40" s="63"/>
      <c r="N40" s="95"/>
      <c r="O40" s="95"/>
      <c r="P40" s="63"/>
      <c r="Q40" s="63"/>
      <c r="R40" s="95"/>
      <c r="S40" s="95"/>
      <c r="T40" s="63"/>
      <c r="U40" s="63"/>
      <c r="V40" s="95"/>
      <c r="W40" s="95"/>
      <c r="X40" s="63"/>
      <c r="Y40" s="63"/>
      <c r="Z40" s="95"/>
      <c r="AA40" s="95"/>
      <c r="AB40" s="63"/>
      <c r="AC40" s="63"/>
      <c r="AD40" s="95"/>
      <c r="AE40" s="95"/>
      <c r="AF40" s="34"/>
      <c r="AI40" s="41"/>
      <c r="AJ40" s="98"/>
      <c r="AK40" s="98"/>
      <c r="AL40" s="98"/>
      <c r="AM40" s="98"/>
      <c r="AN40" s="98"/>
      <c r="AO40" s="98"/>
      <c r="AP40" s="98"/>
      <c r="AQ40" s="101"/>
      <c r="AR40" s="97"/>
      <c r="AS40" s="97"/>
      <c r="AT40" s="97"/>
      <c r="AU40" s="97"/>
      <c r="AV40" s="97"/>
      <c r="AW40" s="42"/>
      <c r="AX40" s="97"/>
      <c r="AY40" s="97"/>
      <c r="AZ40" s="97"/>
      <c r="BA40" s="97"/>
      <c r="BB40" s="97"/>
      <c r="BC40" s="81"/>
      <c r="BD40" s="101"/>
      <c r="BE40" s="97"/>
      <c r="BF40" s="97"/>
      <c r="BG40" s="81"/>
      <c r="BH40" s="41"/>
    </row>
    <row r="41" spans="2:60" s="3" customFormat="1" ht="25.5" customHeight="1" thickBot="1">
      <c r="B41" s="95"/>
      <c r="C41" s="95"/>
      <c r="D41" s="63"/>
      <c r="E41" s="63"/>
      <c r="F41" s="95"/>
      <c r="G41" s="95"/>
      <c r="H41" s="63"/>
      <c r="I41" s="63"/>
      <c r="J41" s="95"/>
      <c r="K41" s="95"/>
      <c r="L41" s="63"/>
      <c r="M41" s="63"/>
      <c r="N41" s="95"/>
      <c r="O41" s="95"/>
      <c r="P41" s="63"/>
      <c r="Q41" s="63"/>
      <c r="R41" s="95"/>
      <c r="S41" s="95"/>
      <c r="T41" s="63"/>
      <c r="U41" s="63"/>
      <c r="V41" s="95"/>
      <c r="W41" s="95"/>
      <c r="X41" s="63"/>
      <c r="Y41" s="63"/>
      <c r="Z41" s="95"/>
      <c r="AA41" s="95"/>
      <c r="AB41" s="63"/>
      <c r="AC41" s="63"/>
      <c r="AD41" s="95"/>
      <c r="AE41" s="95"/>
      <c r="AF41" s="34"/>
      <c r="AI41" s="41"/>
      <c r="AJ41" s="98">
        <v>3</v>
      </c>
      <c r="AK41" s="98"/>
      <c r="AL41" s="98" t="s">
        <v>135</v>
      </c>
      <c r="AM41" s="98"/>
      <c r="AN41" s="99">
        <v>0.65625</v>
      </c>
      <c r="AO41" s="98"/>
      <c r="AP41" s="98"/>
      <c r="AQ41" s="96" t="s">
        <v>35</v>
      </c>
      <c r="AR41" s="96"/>
      <c r="AS41" s="96"/>
      <c r="AT41" s="96"/>
      <c r="AU41" s="96">
        <v>2</v>
      </c>
      <c r="AV41" s="96"/>
      <c r="AW41" s="43"/>
      <c r="AX41" s="96">
        <v>1</v>
      </c>
      <c r="AY41" s="96"/>
      <c r="AZ41" s="96" t="s">
        <v>21</v>
      </c>
      <c r="BA41" s="96"/>
      <c r="BB41" s="96"/>
      <c r="BC41" s="96"/>
      <c r="BD41" s="100" t="s">
        <v>113</v>
      </c>
      <c r="BE41" s="96"/>
      <c r="BF41" s="96"/>
      <c r="BG41" s="80"/>
      <c r="BH41" s="41"/>
    </row>
    <row r="42" spans="2:60" s="3" customFormat="1" ht="25.5" customHeight="1">
      <c r="B42" s="94" t="s">
        <v>19</v>
      </c>
      <c r="C42" s="94"/>
      <c r="F42" s="94" t="s">
        <v>80</v>
      </c>
      <c r="G42" s="94"/>
      <c r="J42" s="94" t="s">
        <v>78</v>
      </c>
      <c r="K42" s="94"/>
      <c r="N42" s="94" t="s">
        <v>20</v>
      </c>
      <c r="O42" s="94"/>
      <c r="R42" s="94" t="s">
        <v>81</v>
      </c>
      <c r="S42" s="94"/>
      <c r="V42" s="94" t="s">
        <v>82</v>
      </c>
      <c r="W42" s="94"/>
      <c r="Z42" s="94" t="s">
        <v>83</v>
      </c>
      <c r="AA42" s="94"/>
      <c r="AD42" s="94" t="s">
        <v>79</v>
      </c>
      <c r="AE42" s="94"/>
      <c r="AI42" s="41"/>
      <c r="AJ42" s="98"/>
      <c r="AK42" s="98"/>
      <c r="AL42" s="98"/>
      <c r="AM42" s="98"/>
      <c r="AN42" s="98"/>
      <c r="AO42" s="98"/>
      <c r="AP42" s="98"/>
      <c r="AQ42" s="97"/>
      <c r="AR42" s="97"/>
      <c r="AS42" s="97"/>
      <c r="AT42" s="97"/>
      <c r="AU42" s="97"/>
      <c r="AV42" s="97"/>
      <c r="AW42" s="42"/>
      <c r="AX42" s="97"/>
      <c r="AY42" s="97"/>
      <c r="AZ42" s="97"/>
      <c r="BA42" s="97"/>
      <c r="BB42" s="97"/>
      <c r="BC42" s="97"/>
      <c r="BD42" s="101"/>
      <c r="BE42" s="97"/>
      <c r="BF42" s="97"/>
      <c r="BG42" s="81"/>
      <c r="BH42" s="41"/>
    </row>
    <row r="43" spans="2:60" s="3" customFormat="1" ht="25.5" customHeight="1">
      <c r="B43" s="39"/>
      <c r="C43" s="39"/>
      <c r="D43" s="34"/>
      <c r="E43" s="34"/>
      <c r="F43" s="39"/>
      <c r="G43" s="39"/>
      <c r="H43" s="34"/>
      <c r="I43" s="34"/>
      <c r="J43" s="39"/>
      <c r="K43" s="39"/>
      <c r="L43" s="34"/>
      <c r="M43" s="34"/>
      <c r="N43" s="39"/>
      <c r="O43" s="39"/>
      <c r="P43" s="34"/>
      <c r="Q43" s="34"/>
      <c r="R43" s="39"/>
      <c r="S43" s="39"/>
      <c r="T43" s="34"/>
      <c r="U43" s="34"/>
      <c r="V43" s="39"/>
      <c r="W43" s="39"/>
      <c r="X43" s="34"/>
      <c r="Y43" s="34"/>
      <c r="Z43" s="39"/>
      <c r="AA43" s="39"/>
      <c r="AB43" s="34"/>
      <c r="AC43" s="34"/>
      <c r="AD43" s="39"/>
      <c r="AE43" s="39"/>
      <c r="AF43" s="34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</row>
    <row r="44" spans="4:60" s="3" customFormat="1" ht="25.5" customHeight="1">
      <c r="D44" s="4"/>
      <c r="E44" s="4"/>
      <c r="F44" s="4"/>
      <c r="G44" s="4"/>
      <c r="H44" s="4"/>
      <c r="I44" s="4"/>
      <c r="J44" s="4"/>
      <c r="K44" s="4"/>
      <c r="L44" s="4"/>
      <c r="M44" s="4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</row>
    <row r="45" ht="25.5" customHeight="1"/>
    <row r="46" ht="25.5" customHeight="1"/>
  </sheetData>
  <sheetProtection/>
  <mergeCells count="257">
    <mergeCell ref="N7:P7"/>
    <mergeCell ref="Q7:S7"/>
    <mergeCell ref="AQ35:AT36"/>
    <mergeCell ref="AA35:AD35"/>
    <mergeCell ref="AA25:AC25"/>
    <mergeCell ref="AD25:AF25"/>
    <mergeCell ref="AC34:AD34"/>
    <mergeCell ref="AA5:AC5"/>
    <mergeCell ref="AA6:AC6"/>
    <mergeCell ref="AD3:AF3"/>
    <mergeCell ref="AD28:AF28"/>
    <mergeCell ref="AC12:AD12"/>
    <mergeCell ref="K7:L7"/>
    <mergeCell ref="Y7:Z7"/>
    <mergeCell ref="O3:R3"/>
    <mergeCell ref="O25:R25"/>
    <mergeCell ref="X11:Y11"/>
    <mergeCell ref="W10:Z10"/>
    <mergeCell ref="S12:T12"/>
    <mergeCell ref="E10:L10"/>
    <mergeCell ref="E11:L11"/>
    <mergeCell ref="C13:F13"/>
    <mergeCell ref="AZ37:BC38"/>
    <mergeCell ref="AL37:AM38"/>
    <mergeCell ref="AN37:AP38"/>
    <mergeCell ref="AJ37:AK38"/>
    <mergeCell ref="AQ37:AT38"/>
    <mergeCell ref="AD38:AE41"/>
    <mergeCell ref="AU37:AV38"/>
    <mergeCell ref="AX37:AY38"/>
    <mergeCell ref="AJ41:AK42"/>
    <mergeCell ref="AD42:AE42"/>
    <mergeCell ref="AU41:AV42"/>
    <mergeCell ref="AX41:AY42"/>
    <mergeCell ref="AQ41:AT42"/>
    <mergeCell ref="S35:V35"/>
    <mergeCell ref="E9:F9"/>
    <mergeCell ref="AA9:AB9"/>
    <mergeCell ref="M12:N12"/>
    <mergeCell ref="U12:V12"/>
    <mergeCell ref="AA12:AB12"/>
    <mergeCell ref="K9:L9"/>
    <mergeCell ref="U9:V9"/>
    <mergeCell ref="N29:P29"/>
    <mergeCell ref="Q29:S29"/>
    <mergeCell ref="B38:C41"/>
    <mergeCell ref="F38:G41"/>
    <mergeCell ref="J38:K41"/>
    <mergeCell ref="N38:O41"/>
    <mergeCell ref="C34:D34"/>
    <mergeCell ref="E34:F34"/>
    <mergeCell ref="K34:L34"/>
    <mergeCell ref="M34:N34"/>
    <mergeCell ref="K13:N13"/>
    <mergeCell ref="AA34:AB34"/>
    <mergeCell ref="S13:V13"/>
    <mergeCell ref="S34:T34"/>
    <mergeCell ref="U34:V34"/>
    <mergeCell ref="U33:AB33"/>
    <mergeCell ref="V20:W20"/>
    <mergeCell ref="O27:R27"/>
    <mergeCell ref="R20:S20"/>
    <mergeCell ref="S14:V14"/>
    <mergeCell ref="C12:D12"/>
    <mergeCell ref="E12:F12"/>
    <mergeCell ref="K12:L12"/>
    <mergeCell ref="C35:F35"/>
    <mergeCell ref="K35:N35"/>
    <mergeCell ref="E33:L33"/>
    <mergeCell ref="B16:C19"/>
    <mergeCell ref="F16:G19"/>
    <mergeCell ref="C14:F14"/>
    <mergeCell ref="K14:N14"/>
    <mergeCell ref="C36:F36"/>
    <mergeCell ref="K36:N36"/>
    <mergeCell ref="S36:V36"/>
    <mergeCell ref="AA36:AD36"/>
    <mergeCell ref="AJ31:AK32"/>
    <mergeCell ref="AU35:AV36"/>
    <mergeCell ref="AX35:AY36"/>
    <mergeCell ref="AZ35:BC36"/>
    <mergeCell ref="AJ35:AK36"/>
    <mergeCell ref="AL35:AM36"/>
    <mergeCell ref="AN35:AP36"/>
    <mergeCell ref="AN33:AP34"/>
    <mergeCell ref="AJ33:AK34"/>
    <mergeCell ref="AL33:AM34"/>
    <mergeCell ref="E32:L32"/>
    <mergeCell ref="U32:AB32"/>
    <mergeCell ref="E31:F31"/>
    <mergeCell ref="K31:L31"/>
    <mergeCell ref="U31:V31"/>
    <mergeCell ref="AA31:AB31"/>
    <mergeCell ref="AZ33:BC34"/>
    <mergeCell ref="AL31:AM32"/>
    <mergeCell ref="AN31:AP32"/>
    <mergeCell ref="AQ31:AT32"/>
    <mergeCell ref="AQ33:AT34"/>
    <mergeCell ref="AU33:AV34"/>
    <mergeCell ref="AX33:AY34"/>
    <mergeCell ref="AU31:AV32"/>
    <mergeCell ref="AX31:AY32"/>
    <mergeCell ref="AZ31:BC32"/>
    <mergeCell ref="AZ29:BC30"/>
    <mergeCell ref="O30:R30"/>
    <mergeCell ref="AN27:AP28"/>
    <mergeCell ref="AQ27:AT28"/>
    <mergeCell ref="AU27:AV28"/>
    <mergeCell ref="AU29:AV30"/>
    <mergeCell ref="AX29:AY30"/>
    <mergeCell ref="AL29:AM30"/>
    <mergeCell ref="AQ29:AT30"/>
    <mergeCell ref="O28:R28"/>
    <mergeCell ref="AX27:AY28"/>
    <mergeCell ref="AA26:AC26"/>
    <mergeCell ref="AD26:AF26"/>
    <mergeCell ref="AA27:AC27"/>
    <mergeCell ref="AD27:AF27"/>
    <mergeCell ref="AU15:AV16"/>
    <mergeCell ref="AJ29:AK30"/>
    <mergeCell ref="B20:C20"/>
    <mergeCell ref="F20:G20"/>
    <mergeCell ref="J20:K20"/>
    <mergeCell ref="N20:O20"/>
    <mergeCell ref="AQ15:AT16"/>
    <mergeCell ref="AN19:AP20"/>
    <mergeCell ref="AN17:AP18"/>
    <mergeCell ref="Z16:AA19"/>
    <mergeCell ref="AU13:AV14"/>
    <mergeCell ref="AX13:AY14"/>
    <mergeCell ref="AQ13:AT14"/>
    <mergeCell ref="AA13:AD13"/>
    <mergeCell ref="AA14:AD14"/>
    <mergeCell ref="AD16:AE19"/>
    <mergeCell ref="Z20:AA20"/>
    <mergeCell ref="AD20:AE20"/>
    <mergeCell ref="J16:K19"/>
    <mergeCell ref="N16:O19"/>
    <mergeCell ref="R16:S19"/>
    <mergeCell ref="V16:W19"/>
    <mergeCell ref="AL17:AM18"/>
    <mergeCell ref="AJ19:AK20"/>
    <mergeCell ref="AL19:AM20"/>
    <mergeCell ref="AZ25:BC26"/>
    <mergeCell ref="AU25:AY26"/>
    <mergeCell ref="AQ17:AT18"/>
    <mergeCell ref="AX19:AY20"/>
    <mergeCell ref="AZ19:BC20"/>
    <mergeCell ref="AQ19:AT20"/>
    <mergeCell ref="AU17:AV18"/>
    <mergeCell ref="BD25:BG26"/>
    <mergeCell ref="I26:K26"/>
    <mergeCell ref="V26:X26"/>
    <mergeCell ref="AJ25:AK26"/>
    <mergeCell ref="AL25:AM26"/>
    <mergeCell ref="AN25:AP26"/>
    <mergeCell ref="AQ25:AT26"/>
    <mergeCell ref="AQ5:AT6"/>
    <mergeCell ref="I4:K4"/>
    <mergeCell ref="V4:X4"/>
    <mergeCell ref="AQ3:AT4"/>
    <mergeCell ref="AN3:AP4"/>
    <mergeCell ref="AD4:AF4"/>
    <mergeCell ref="AD5:AF5"/>
    <mergeCell ref="AD6:AF6"/>
    <mergeCell ref="AA3:AC3"/>
    <mergeCell ref="AA4:AC4"/>
    <mergeCell ref="AN29:AP30"/>
    <mergeCell ref="AA28:AC28"/>
    <mergeCell ref="F1:AA2"/>
    <mergeCell ref="AL5:AM6"/>
    <mergeCell ref="AN5:AP6"/>
    <mergeCell ref="AJ27:AK28"/>
    <mergeCell ref="AL27:AM28"/>
    <mergeCell ref="AJ13:AK14"/>
    <mergeCell ref="AL13:AM14"/>
    <mergeCell ref="AJ17:AK18"/>
    <mergeCell ref="BD41:BG42"/>
    <mergeCell ref="BD27:BG28"/>
    <mergeCell ref="BD29:BG30"/>
    <mergeCell ref="BD31:BG32"/>
    <mergeCell ref="BD33:BG34"/>
    <mergeCell ref="BD35:BG36"/>
    <mergeCell ref="BD37:BG38"/>
    <mergeCell ref="BD39:BG40"/>
    <mergeCell ref="AZ27:BC28"/>
    <mergeCell ref="O5:R5"/>
    <mergeCell ref="AJ5:AK6"/>
    <mergeCell ref="AJ3:AK4"/>
    <mergeCell ref="AL3:AM4"/>
    <mergeCell ref="AZ7:BC8"/>
    <mergeCell ref="AU3:AY4"/>
    <mergeCell ref="AZ3:BC4"/>
    <mergeCell ref="AU7:AV8"/>
    <mergeCell ref="AX7:AY8"/>
    <mergeCell ref="BD3:BG4"/>
    <mergeCell ref="AU5:AV6"/>
    <mergeCell ref="AX5:AY6"/>
    <mergeCell ref="AZ5:BC6"/>
    <mergeCell ref="AQ11:AT12"/>
    <mergeCell ref="AU9:AV10"/>
    <mergeCell ref="AX9:AY10"/>
    <mergeCell ref="AZ9:BC10"/>
    <mergeCell ref="AZ11:BC12"/>
    <mergeCell ref="AU11:AV11"/>
    <mergeCell ref="AX11:AY11"/>
    <mergeCell ref="AJ7:AK8"/>
    <mergeCell ref="AL7:AM8"/>
    <mergeCell ref="AN7:AP8"/>
    <mergeCell ref="AQ7:AT8"/>
    <mergeCell ref="AJ9:AK10"/>
    <mergeCell ref="AL9:AM10"/>
    <mergeCell ref="AN9:AP10"/>
    <mergeCell ref="AQ9:AT10"/>
    <mergeCell ref="AJ11:AK12"/>
    <mergeCell ref="AL11:AM12"/>
    <mergeCell ref="AN11:AP12"/>
    <mergeCell ref="AJ15:AK16"/>
    <mergeCell ref="AL15:AM16"/>
    <mergeCell ref="AN15:AP16"/>
    <mergeCell ref="AN13:AP14"/>
    <mergeCell ref="AX15:AY16"/>
    <mergeCell ref="AZ15:BC16"/>
    <mergeCell ref="BD15:BG16"/>
    <mergeCell ref="BD17:BG18"/>
    <mergeCell ref="AX17:AY18"/>
    <mergeCell ref="AZ17:BC18"/>
    <mergeCell ref="O8:R8"/>
    <mergeCell ref="F23:AA24"/>
    <mergeCell ref="BD5:BG6"/>
    <mergeCell ref="BD7:BG8"/>
    <mergeCell ref="BD9:BG10"/>
    <mergeCell ref="BD11:BG12"/>
    <mergeCell ref="BD19:BG20"/>
    <mergeCell ref="BD13:BG14"/>
    <mergeCell ref="AU19:AV20"/>
    <mergeCell ref="AZ13:BC14"/>
    <mergeCell ref="AZ41:BC42"/>
    <mergeCell ref="AJ39:AK40"/>
    <mergeCell ref="AL39:AM40"/>
    <mergeCell ref="AN39:AP40"/>
    <mergeCell ref="AQ39:AT40"/>
    <mergeCell ref="AU39:AV40"/>
    <mergeCell ref="AX39:AY40"/>
    <mergeCell ref="AZ39:BC40"/>
    <mergeCell ref="AL41:AM42"/>
    <mergeCell ref="AN41:AP42"/>
    <mergeCell ref="B42:C42"/>
    <mergeCell ref="F42:G42"/>
    <mergeCell ref="J42:K42"/>
    <mergeCell ref="N42:O42"/>
    <mergeCell ref="R42:S42"/>
    <mergeCell ref="V42:W42"/>
    <mergeCell ref="Z42:AA42"/>
    <mergeCell ref="R38:S41"/>
    <mergeCell ref="V38:W41"/>
    <mergeCell ref="Z38:AA41"/>
  </mergeCells>
  <printOptions/>
  <pageMargins left="0.62" right="0.54" top="0.58" bottom="0.4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"/>
  <sheetViews>
    <sheetView zoomScale="90" zoomScaleNormal="90" zoomScalePageLayoutView="0" workbookViewId="0" topLeftCell="A1">
      <selection activeCell="Z29" sqref="Z29:AA29"/>
    </sheetView>
  </sheetViews>
  <sheetFormatPr defaultColWidth="9.00390625" defaultRowHeight="13.5"/>
  <cols>
    <col min="1" max="3" width="3.375" style="22" customWidth="1"/>
    <col min="4" max="27" width="3.375" style="23" customWidth="1"/>
    <col min="28" max="42" width="3.375" style="22" customWidth="1"/>
    <col min="43" max="62" width="4.125" style="22" customWidth="1"/>
    <col min="63" max="16384" width="9.00390625" style="22" customWidth="1"/>
  </cols>
  <sheetData>
    <row r="1" spans="1:27" s="20" customFormat="1" ht="39" customHeight="1">
      <c r="A1" s="124" t="s">
        <v>36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"/>
      <c r="Z1" s="1"/>
      <c r="AA1" s="1"/>
    </row>
    <row r="2" spans="1:42" ht="39" customHeight="1" thickBot="1">
      <c r="A2" s="125" t="s">
        <v>6</v>
      </c>
      <c r="B2" s="125"/>
      <c r="C2" s="125"/>
      <c r="D2" s="125"/>
      <c r="E2" s="125"/>
      <c r="F2" s="125"/>
      <c r="G2" s="125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C2" s="24"/>
      <c r="AD2" s="114" t="s">
        <v>5</v>
      </c>
      <c r="AE2" s="114"/>
      <c r="AF2" s="114" t="s">
        <v>17</v>
      </c>
      <c r="AG2" s="114"/>
      <c r="AH2" s="114"/>
      <c r="AI2" s="114"/>
      <c r="AJ2" s="114"/>
      <c r="AK2" s="114"/>
      <c r="AL2" s="114"/>
      <c r="AM2" s="114" t="s">
        <v>18</v>
      </c>
      <c r="AN2" s="114"/>
      <c r="AO2" s="114"/>
      <c r="AP2" s="114"/>
    </row>
    <row r="3" spans="1:42" ht="39" customHeight="1" thickBot="1">
      <c r="A3" s="115"/>
      <c r="B3" s="116"/>
      <c r="C3" s="117"/>
      <c r="D3" s="118" t="str">
        <f>A4</f>
        <v>桜井報徳①</v>
      </c>
      <c r="E3" s="119"/>
      <c r="F3" s="119"/>
      <c r="G3" s="119"/>
      <c r="H3" s="119" t="str">
        <f>A5</f>
        <v>SKJ</v>
      </c>
      <c r="I3" s="119"/>
      <c r="J3" s="119"/>
      <c r="K3" s="119"/>
      <c r="L3" s="120" t="str">
        <f>A6</f>
        <v>久野①</v>
      </c>
      <c r="M3" s="119"/>
      <c r="N3" s="119"/>
      <c r="O3" s="121"/>
      <c r="P3" s="119" t="str">
        <f>A7</f>
        <v>東富水</v>
      </c>
      <c r="Q3" s="119"/>
      <c r="R3" s="119"/>
      <c r="S3" s="119"/>
      <c r="T3" s="120" t="s">
        <v>0</v>
      </c>
      <c r="U3" s="119"/>
      <c r="V3" s="119" t="s">
        <v>1</v>
      </c>
      <c r="W3" s="119"/>
      <c r="X3" s="119" t="s">
        <v>2</v>
      </c>
      <c r="Y3" s="121"/>
      <c r="Z3" s="126" t="s">
        <v>3</v>
      </c>
      <c r="AA3" s="127"/>
      <c r="AC3" s="24">
        <v>1</v>
      </c>
      <c r="AD3" s="122">
        <v>0.4166666666666667</v>
      </c>
      <c r="AE3" s="114"/>
      <c r="AF3" s="114" t="str">
        <f>A4</f>
        <v>桜井報徳①</v>
      </c>
      <c r="AG3" s="123"/>
      <c r="AH3" s="25">
        <v>0</v>
      </c>
      <c r="AI3" s="27" t="s">
        <v>7</v>
      </c>
      <c r="AJ3" s="26">
        <v>5</v>
      </c>
      <c r="AK3" s="128" t="str">
        <f>A5</f>
        <v>SKJ</v>
      </c>
      <c r="AL3" s="114"/>
      <c r="AM3" s="114" t="str">
        <f>A6</f>
        <v>久野①</v>
      </c>
      <c r="AN3" s="123"/>
      <c r="AO3" s="129" t="str">
        <f>A7</f>
        <v>東富水</v>
      </c>
      <c r="AP3" s="114"/>
    </row>
    <row r="4" spans="1:42" ht="39" customHeight="1">
      <c r="A4" s="130" t="s">
        <v>27</v>
      </c>
      <c r="B4" s="131"/>
      <c r="C4" s="132"/>
      <c r="D4" s="133" t="s">
        <v>4</v>
      </c>
      <c r="E4" s="134"/>
      <c r="F4" s="134"/>
      <c r="G4" s="134"/>
      <c r="H4" s="13">
        <f>AH3</f>
        <v>0</v>
      </c>
      <c r="I4" s="2" t="s">
        <v>7</v>
      </c>
      <c r="J4" s="2">
        <f>AJ3</f>
        <v>5</v>
      </c>
      <c r="K4" s="30" t="s">
        <v>13</v>
      </c>
      <c r="L4" s="13">
        <f>AH7</f>
        <v>0</v>
      </c>
      <c r="M4" s="2" t="s">
        <v>7</v>
      </c>
      <c r="N4" s="11">
        <f>AJ7</f>
        <v>3</v>
      </c>
      <c r="O4" s="32" t="s">
        <v>13</v>
      </c>
      <c r="P4" s="13">
        <f>AH11</f>
        <v>2</v>
      </c>
      <c r="Q4" s="2" t="s">
        <v>7</v>
      </c>
      <c r="R4" s="2">
        <f>AJ11</f>
        <v>3</v>
      </c>
      <c r="S4" s="9" t="s">
        <v>13</v>
      </c>
      <c r="T4" s="135">
        <v>0</v>
      </c>
      <c r="U4" s="135"/>
      <c r="V4" s="135">
        <v>2</v>
      </c>
      <c r="W4" s="135"/>
      <c r="X4" s="135">
        <v>-9</v>
      </c>
      <c r="Y4" s="135"/>
      <c r="Z4" s="136">
        <v>4</v>
      </c>
      <c r="AA4" s="137"/>
      <c r="AC4" s="24">
        <v>2</v>
      </c>
      <c r="AD4" s="122">
        <v>0.4305555555555556</v>
      </c>
      <c r="AE4" s="114"/>
      <c r="AF4" s="114" t="str">
        <f>A11</f>
        <v>三の丸①</v>
      </c>
      <c r="AG4" s="123"/>
      <c r="AH4" s="25">
        <v>1</v>
      </c>
      <c r="AI4" s="27" t="s">
        <v>7</v>
      </c>
      <c r="AJ4" s="26">
        <v>7</v>
      </c>
      <c r="AK4" s="128" t="str">
        <f>A12</f>
        <v>下中</v>
      </c>
      <c r="AL4" s="114"/>
      <c r="AM4" s="114" t="str">
        <f>A13</f>
        <v>片浦</v>
      </c>
      <c r="AN4" s="123"/>
      <c r="AO4" s="129" t="str">
        <f>A14</f>
        <v>国府津</v>
      </c>
      <c r="AP4" s="114"/>
    </row>
    <row r="5" spans="1:42" ht="39" customHeight="1">
      <c r="A5" s="138" t="s">
        <v>25</v>
      </c>
      <c r="B5" s="139"/>
      <c r="C5" s="140"/>
      <c r="D5" s="5">
        <f>AJ3</f>
        <v>5</v>
      </c>
      <c r="E5" s="6" t="s">
        <v>7</v>
      </c>
      <c r="F5" s="6">
        <f>AH3</f>
        <v>0</v>
      </c>
      <c r="G5" s="8" t="s">
        <v>13</v>
      </c>
      <c r="H5" s="141" t="s">
        <v>4</v>
      </c>
      <c r="I5" s="142"/>
      <c r="J5" s="142"/>
      <c r="K5" s="142"/>
      <c r="L5" s="12">
        <f>AH13</f>
        <v>0</v>
      </c>
      <c r="M5" s="6" t="s">
        <v>7</v>
      </c>
      <c r="N5" s="10">
        <f>AJ13</f>
        <v>1</v>
      </c>
      <c r="O5" s="15" t="s">
        <v>13</v>
      </c>
      <c r="P5" s="12">
        <f>AH9</f>
        <v>3</v>
      </c>
      <c r="Q5" s="6" t="s">
        <v>7</v>
      </c>
      <c r="R5" s="6">
        <f>AJ9</f>
        <v>0</v>
      </c>
      <c r="S5" s="8" t="s">
        <v>13</v>
      </c>
      <c r="T5" s="143">
        <v>6</v>
      </c>
      <c r="U5" s="143"/>
      <c r="V5" s="143">
        <v>8</v>
      </c>
      <c r="W5" s="143"/>
      <c r="X5" s="143">
        <v>7</v>
      </c>
      <c r="Y5" s="143"/>
      <c r="Z5" s="146">
        <v>2</v>
      </c>
      <c r="AA5" s="147"/>
      <c r="AC5" s="24">
        <v>3</v>
      </c>
      <c r="AD5" s="122">
        <v>0.4444444444444444</v>
      </c>
      <c r="AE5" s="114"/>
      <c r="AF5" s="114" t="str">
        <f>A6</f>
        <v>久野①</v>
      </c>
      <c r="AG5" s="123"/>
      <c r="AH5" s="25">
        <v>3</v>
      </c>
      <c r="AI5" s="27" t="s">
        <v>7</v>
      </c>
      <c r="AJ5" s="26">
        <v>1</v>
      </c>
      <c r="AK5" s="128" t="str">
        <f>A7</f>
        <v>東富水</v>
      </c>
      <c r="AL5" s="114"/>
      <c r="AM5" s="114" t="str">
        <f>A4</f>
        <v>桜井報徳①</v>
      </c>
      <c r="AN5" s="123"/>
      <c r="AO5" s="129" t="str">
        <f>A5</f>
        <v>SKJ</v>
      </c>
      <c r="AP5" s="114"/>
    </row>
    <row r="6" spans="1:42" ht="39" customHeight="1">
      <c r="A6" s="138" t="s">
        <v>26</v>
      </c>
      <c r="B6" s="139"/>
      <c r="C6" s="140"/>
      <c r="D6" s="5">
        <f>AJ7</f>
        <v>3</v>
      </c>
      <c r="E6" s="6" t="s">
        <v>7</v>
      </c>
      <c r="F6" s="6">
        <f>AH7</f>
        <v>0</v>
      </c>
      <c r="G6" s="8" t="s">
        <v>13</v>
      </c>
      <c r="H6" s="12">
        <f>AJ13</f>
        <v>1</v>
      </c>
      <c r="I6" s="6" t="s">
        <v>7</v>
      </c>
      <c r="J6" s="6">
        <f>AH13</f>
        <v>0</v>
      </c>
      <c r="K6" s="31" t="s">
        <v>13</v>
      </c>
      <c r="L6" s="144" t="s">
        <v>4</v>
      </c>
      <c r="M6" s="144"/>
      <c r="N6" s="144"/>
      <c r="O6" s="145"/>
      <c r="P6" s="12">
        <f>AH5</f>
        <v>3</v>
      </c>
      <c r="Q6" s="6" t="s">
        <v>7</v>
      </c>
      <c r="R6" s="6">
        <f>AJ5</f>
        <v>1</v>
      </c>
      <c r="S6" s="8" t="s">
        <v>13</v>
      </c>
      <c r="T6" s="143">
        <v>9</v>
      </c>
      <c r="U6" s="143"/>
      <c r="V6" s="143">
        <v>7</v>
      </c>
      <c r="W6" s="143"/>
      <c r="X6" s="143">
        <v>6</v>
      </c>
      <c r="Y6" s="143"/>
      <c r="Z6" s="146">
        <v>1</v>
      </c>
      <c r="AA6" s="147"/>
      <c r="AC6" s="24">
        <v>4</v>
      </c>
      <c r="AD6" s="122">
        <v>0.4583333333333333</v>
      </c>
      <c r="AE6" s="114"/>
      <c r="AF6" s="114" t="str">
        <f>A13</f>
        <v>片浦</v>
      </c>
      <c r="AG6" s="114"/>
      <c r="AH6" s="25">
        <v>0</v>
      </c>
      <c r="AI6" s="27" t="s">
        <v>7</v>
      </c>
      <c r="AJ6" s="26">
        <v>5</v>
      </c>
      <c r="AK6" s="114" t="str">
        <f>A14</f>
        <v>国府津</v>
      </c>
      <c r="AL6" s="114"/>
      <c r="AM6" s="114" t="str">
        <f>A11</f>
        <v>三の丸①</v>
      </c>
      <c r="AN6" s="123"/>
      <c r="AO6" s="129" t="str">
        <f>A12</f>
        <v>下中</v>
      </c>
      <c r="AP6" s="114"/>
    </row>
    <row r="7" spans="1:42" ht="39" customHeight="1" thickBot="1">
      <c r="A7" s="148" t="s">
        <v>24</v>
      </c>
      <c r="B7" s="149"/>
      <c r="C7" s="150"/>
      <c r="D7" s="16">
        <f>AJ11</f>
        <v>3</v>
      </c>
      <c r="E7" s="17" t="s">
        <v>7</v>
      </c>
      <c r="F7" s="17">
        <f>AH11</f>
        <v>2</v>
      </c>
      <c r="G7" s="36" t="s">
        <v>13</v>
      </c>
      <c r="H7" s="14">
        <f>AJ9</f>
        <v>0</v>
      </c>
      <c r="I7" s="17" t="s">
        <v>7</v>
      </c>
      <c r="J7" s="17">
        <f>AH9</f>
        <v>3</v>
      </c>
      <c r="K7" s="18" t="s">
        <v>13</v>
      </c>
      <c r="L7" s="14">
        <f>AJ5</f>
        <v>1</v>
      </c>
      <c r="M7" s="17" t="s">
        <v>7</v>
      </c>
      <c r="N7" s="19">
        <f>AH5</f>
        <v>3</v>
      </c>
      <c r="O7" s="18" t="s">
        <v>13</v>
      </c>
      <c r="P7" s="151" t="s">
        <v>4</v>
      </c>
      <c r="Q7" s="151"/>
      <c r="R7" s="151"/>
      <c r="S7" s="152"/>
      <c r="T7" s="153">
        <v>3</v>
      </c>
      <c r="U7" s="153"/>
      <c r="V7" s="153">
        <v>4</v>
      </c>
      <c r="W7" s="153"/>
      <c r="X7" s="153">
        <v>-4</v>
      </c>
      <c r="Y7" s="153"/>
      <c r="Z7" s="154">
        <v>3</v>
      </c>
      <c r="AA7" s="155"/>
      <c r="AC7" s="24">
        <v>5</v>
      </c>
      <c r="AD7" s="122">
        <v>0.47222222222222227</v>
      </c>
      <c r="AE7" s="114"/>
      <c r="AF7" s="114" t="str">
        <f>A4</f>
        <v>桜井報徳①</v>
      </c>
      <c r="AG7" s="114"/>
      <c r="AH7" s="25">
        <v>0</v>
      </c>
      <c r="AI7" s="27" t="s">
        <v>7</v>
      </c>
      <c r="AJ7" s="26">
        <v>3</v>
      </c>
      <c r="AK7" s="114" t="str">
        <f>A6</f>
        <v>久野①</v>
      </c>
      <c r="AL7" s="114"/>
      <c r="AM7" s="114" t="str">
        <f>A5</f>
        <v>SKJ</v>
      </c>
      <c r="AN7" s="123"/>
      <c r="AO7" s="129" t="str">
        <f>A7</f>
        <v>東富水</v>
      </c>
      <c r="AP7" s="114"/>
    </row>
    <row r="8" spans="1:42" ht="3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8"/>
      <c r="AA8" s="38"/>
      <c r="AC8" s="24">
        <v>6</v>
      </c>
      <c r="AD8" s="122">
        <v>0.4861111111111111</v>
      </c>
      <c r="AE8" s="114"/>
      <c r="AF8" s="114" t="str">
        <f>A11</f>
        <v>三の丸①</v>
      </c>
      <c r="AG8" s="114"/>
      <c r="AH8" s="25">
        <v>0</v>
      </c>
      <c r="AI8" s="27" t="s">
        <v>7</v>
      </c>
      <c r="AJ8" s="26">
        <v>0</v>
      </c>
      <c r="AK8" s="114" t="str">
        <f>A13</f>
        <v>片浦</v>
      </c>
      <c r="AL8" s="114"/>
      <c r="AM8" s="114" t="str">
        <f>A12</f>
        <v>下中</v>
      </c>
      <c r="AN8" s="123"/>
      <c r="AO8" s="129" t="str">
        <f>A14</f>
        <v>国府津</v>
      </c>
      <c r="AP8" s="114"/>
    </row>
    <row r="9" spans="1:42" ht="39" customHeight="1" thickBot="1">
      <c r="A9" s="125" t="s">
        <v>8</v>
      </c>
      <c r="B9" s="125"/>
      <c r="C9" s="125"/>
      <c r="D9" s="125"/>
      <c r="E9" s="125"/>
      <c r="F9" s="125"/>
      <c r="G9" s="125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0"/>
      <c r="AA9" s="20"/>
      <c r="AC9" s="24">
        <v>7</v>
      </c>
      <c r="AD9" s="122">
        <v>0.5</v>
      </c>
      <c r="AE9" s="114"/>
      <c r="AF9" s="114" t="str">
        <f>A5</f>
        <v>SKJ</v>
      </c>
      <c r="AG9" s="123"/>
      <c r="AH9" s="25">
        <v>3</v>
      </c>
      <c r="AI9" s="27" t="s">
        <v>7</v>
      </c>
      <c r="AJ9" s="26">
        <v>0</v>
      </c>
      <c r="AK9" s="128" t="str">
        <f>A7</f>
        <v>東富水</v>
      </c>
      <c r="AL9" s="114"/>
      <c r="AM9" s="114" t="str">
        <f>A4</f>
        <v>桜井報徳①</v>
      </c>
      <c r="AN9" s="123"/>
      <c r="AO9" s="129" t="str">
        <f>A6</f>
        <v>久野①</v>
      </c>
      <c r="AP9" s="114"/>
    </row>
    <row r="10" spans="1:42" ht="39" customHeight="1" thickBot="1">
      <c r="A10" s="115"/>
      <c r="B10" s="116"/>
      <c r="C10" s="117"/>
      <c r="D10" s="118" t="str">
        <f>A11</f>
        <v>三の丸①</v>
      </c>
      <c r="E10" s="119"/>
      <c r="F10" s="119"/>
      <c r="G10" s="119"/>
      <c r="H10" s="119" t="str">
        <f>A12</f>
        <v>下中</v>
      </c>
      <c r="I10" s="119"/>
      <c r="J10" s="119"/>
      <c r="K10" s="119"/>
      <c r="L10" s="120" t="str">
        <f>A13</f>
        <v>片浦</v>
      </c>
      <c r="M10" s="119"/>
      <c r="N10" s="119"/>
      <c r="O10" s="121"/>
      <c r="P10" s="119" t="str">
        <f>A14</f>
        <v>国府津</v>
      </c>
      <c r="Q10" s="119"/>
      <c r="R10" s="119"/>
      <c r="S10" s="119"/>
      <c r="T10" s="120" t="s">
        <v>0</v>
      </c>
      <c r="U10" s="119"/>
      <c r="V10" s="119" t="s">
        <v>1</v>
      </c>
      <c r="W10" s="119"/>
      <c r="X10" s="119" t="s">
        <v>2</v>
      </c>
      <c r="Y10" s="121"/>
      <c r="Z10" s="126" t="s">
        <v>3</v>
      </c>
      <c r="AA10" s="127"/>
      <c r="AC10" s="24">
        <v>8</v>
      </c>
      <c r="AD10" s="122">
        <v>0.513888888888889</v>
      </c>
      <c r="AE10" s="114"/>
      <c r="AF10" s="114" t="str">
        <f>A12</f>
        <v>下中</v>
      </c>
      <c r="AG10" s="123"/>
      <c r="AH10" s="25">
        <v>5</v>
      </c>
      <c r="AI10" s="27" t="s">
        <v>7</v>
      </c>
      <c r="AJ10" s="26">
        <v>0</v>
      </c>
      <c r="AK10" s="128" t="str">
        <f>A14</f>
        <v>国府津</v>
      </c>
      <c r="AL10" s="114"/>
      <c r="AM10" s="114" t="str">
        <f>A11</f>
        <v>三の丸①</v>
      </c>
      <c r="AN10" s="123"/>
      <c r="AO10" s="129" t="str">
        <f>A13</f>
        <v>片浦</v>
      </c>
      <c r="AP10" s="114"/>
    </row>
    <row r="11" spans="1:42" ht="39" customHeight="1">
      <c r="A11" s="130" t="s">
        <v>28</v>
      </c>
      <c r="B11" s="131"/>
      <c r="C11" s="131"/>
      <c r="D11" s="133" t="s">
        <v>4</v>
      </c>
      <c r="E11" s="134"/>
      <c r="F11" s="134"/>
      <c r="G11" s="134"/>
      <c r="H11" s="13">
        <f>AH4</f>
        <v>1</v>
      </c>
      <c r="I11" s="2" t="s">
        <v>7</v>
      </c>
      <c r="J11" s="2">
        <f>AJ4</f>
        <v>7</v>
      </c>
      <c r="K11" s="30" t="s">
        <v>13</v>
      </c>
      <c r="L11" s="13">
        <f>AH8</f>
        <v>0</v>
      </c>
      <c r="M11" s="2" t="s">
        <v>7</v>
      </c>
      <c r="N11" s="11">
        <f>AJ8</f>
        <v>0</v>
      </c>
      <c r="O11" s="32" t="s">
        <v>13</v>
      </c>
      <c r="P11" s="13">
        <f>AH12</f>
        <v>0</v>
      </c>
      <c r="Q11" s="2" t="s">
        <v>7</v>
      </c>
      <c r="R11" s="2">
        <f>AJ12</f>
        <v>3</v>
      </c>
      <c r="S11" s="30" t="s">
        <v>13</v>
      </c>
      <c r="T11" s="135">
        <v>1</v>
      </c>
      <c r="U11" s="135"/>
      <c r="V11" s="135">
        <v>1</v>
      </c>
      <c r="W11" s="135"/>
      <c r="X11" s="135">
        <v>-9</v>
      </c>
      <c r="Y11" s="135"/>
      <c r="Z11" s="136">
        <v>3</v>
      </c>
      <c r="AA11" s="137"/>
      <c r="AC11" s="24">
        <v>9</v>
      </c>
      <c r="AD11" s="122">
        <v>0.5277777777777778</v>
      </c>
      <c r="AE11" s="114"/>
      <c r="AF11" s="114" t="str">
        <f>A4</f>
        <v>桜井報徳①</v>
      </c>
      <c r="AG11" s="123"/>
      <c r="AH11" s="25">
        <v>2</v>
      </c>
      <c r="AI11" s="27" t="s">
        <v>7</v>
      </c>
      <c r="AJ11" s="26">
        <v>3</v>
      </c>
      <c r="AK11" s="128" t="str">
        <f>A7</f>
        <v>東富水</v>
      </c>
      <c r="AL11" s="114"/>
      <c r="AM11" s="114" t="str">
        <f>A5</f>
        <v>SKJ</v>
      </c>
      <c r="AN11" s="123"/>
      <c r="AO11" s="129" t="str">
        <f>A6</f>
        <v>久野①</v>
      </c>
      <c r="AP11" s="114"/>
    </row>
    <row r="12" spans="1:42" ht="39" customHeight="1">
      <c r="A12" s="138" t="s">
        <v>21</v>
      </c>
      <c r="B12" s="139"/>
      <c r="C12" s="139"/>
      <c r="D12" s="5">
        <f>AJ4</f>
        <v>7</v>
      </c>
      <c r="E12" s="6" t="s">
        <v>7</v>
      </c>
      <c r="F12" s="6">
        <f>AH4</f>
        <v>1</v>
      </c>
      <c r="G12" s="8" t="s">
        <v>13</v>
      </c>
      <c r="H12" s="141" t="s">
        <v>4</v>
      </c>
      <c r="I12" s="142"/>
      <c r="J12" s="142"/>
      <c r="K12" s="142"/>
      <c r="L12" s="12">
        <f>AH14</f>
        <v>5</v>
      </c>
      <c r="M12" s="6" t="s">
        <v>7</v>
      </c>
      <c r="N12" s="10">
        <f>AJ14</f>
        <v>0</v>
      </c>
      <c r="O12" s="33" t="s">
        <v>13</v>
      </c>
      <c r="P12" s="12">
        <f>AH10</f>
        <v>5</v>
      </c>
      <c r="Q12" s="6" t="s">
        <v>7</v>
      </c>
      <c r="R12" s="6">
        <f>AJ10</f>
        <v>0</v>
      </c>
      <c r="S12" s="8" t="s">
        <v>13</v>
      </c>
      <c r="T12" s="143">
        <v>9</v>
      </c>
      <c r="U12" s="143"/>
      <c r="V12" s="143">
        <v>17</v>
      </c>
      <c r="W12" s="143"/>
      <c r="X12" s="143">
        <v>16</v>
      </c>
      <c r="Y12" s="143"/>
      <c r="Z12" s="146">
        <v>1</v>
      </c>
      <c r="AA12" s="147"/>
      <c r="AC12" s="24">
        <v>10</v>
      </c>
      <c r="AD12" s="122">
        <v>0.5416666666666666</v>
      </c>
      <c r="AE12" s="114"/>
      <c r="AF12" s="114" t="str">
        <f>A11</f>
        <v>三の丸①</v>
      </c>
      <c r="AG12" s="114"/>
      <c r="AH12" s="25">
        <v>0</v>
      </c>
      <c r="AI12" s="27" t="s">
        <v>7</v>
      </c>
      <c r="AJ12" s="26">
        <v>3</v>
      </c>
      <c r="AK12" s="114" t="str">
        <f>A14</f>
        <v>国府津</v>
      </c>
      <c r="AL12" s="114"/>
      <c r="AM12" s="114" t="str">
        <f>A12</f>
        <v>下中</v>
      </c>
      <c r="AN12" s="123"/>
      <c r="AO12" s="129" t="str">
        <f>A13</f>
        <v>片浦</v>
      </c>
      <c r="AP12" s="114"/>
    </row>
    <row r="13" spans="1:42" ht="39" customHeight="1">
      <c r="A13" s="138" t="s">
        <v>29</v>
      </c>
      <c r="B13" s="139"/>
      <c r="C13" s="139"/>
      <c r="D13" s="5">
        <f>AJ8</f>
        <v>0</v>
      </c>
      <c r="E13" s="6" t="s">
        <v>7</v>
      </c>
      <c r="F13" s="6">
        <f>AH8</f>
        <v>0</v>
      </c>
      <c r="G13" s="8" t="s">
        <v>13</v>
      </c>
      <c r="H13" s="12">
        <f>AJ14</f>
        <v>0</v>
      </c>
      <c r="I13" s="6" t="s">
        <v>7</v>
      </c>
      <c r="J13" s="6">
        <f>AH14</f>
        <v>5</v>
      </c>
      <c r="K13" s="31" t="s">
        <v>13</v>
      </c>
      <c r="L13" s="144" t="s">
        <v>13</v>
      </c>
      <c r="M13" s="144"/>
      <c r="N13" s="144"/>
      <c r="O13" s="145"/>
      <c r="P13" s="12">
        <f>AH6</f>
        <v>0</v>
      </c>
      <c r="Q13" s="6" t="s">
        <v>7</v>
      </c>
      <c r="R13" s="6">
        <f>AJ6</f>
        <v>5</v>
      </c>
      <c r="S13" s="31" t="s">
        <v>13</v>
      </c>
      <c r="T13" s="143">
        <v>1</v>
      </c>
      <c r="U13" s="143"/>
      <c r="V13" s="143">
        <v>0</v>
      </c>
      <c r="W13" s="143"/>
      <c r="X13" s="143">
        <v>-10</v>
      </c>
      <c r="Y13" s="143"/>
      <c r="Z13" s="146">
        <v>4</v>
      </c>
      <c r="AA13" s="147"/>
      <c r="AC13" s="24">
        <v>11</v>
      </c>
      <c r="AD13" s="122">
        <v>0.5555555555555556</v>
      </c>
      <c r="AE13" s="114"/>
      <c r="AF13" s="114" t="str">
        <f>A5</f>
        <v>SKJ</v>
      </c>
      <c r="AG13" s="114"/>
      <c r="AH13" s="25">
        <v>0</v>
      </c>
      <c r="AI13" s="27" t="s">
        <v>7</v>
      </c>
      <c r="AJ13" s="26">
        <v>1</v>
      </c>
      <c r="AK13" s="114" t="str">
        <f>A6</f>
        <v>久野①</v>
      </c>
      <c r="AL13" s="114"/>
      <c r="AM13" s="114" t="str">
        <f>A4</f>
        <v>桜井報徳①</v>
      </c>
      <c r="AN13" s="123"/>
      <c r="AO13" s="129" t="str">
        <f>A7</f>
        <v>東富水</v>
      </c>
      <c r="AP13" s="114"/>
    </row>
    <row r="14" spans="1:42" ht="39" customHeight="1" thickBot="1">
      <c r="A14" s="148" t="s">
        <v>22</v>
      </c>
      <c r="B14" s="149"/>
      <c r="C14" s="149"/>
      <c r="D14" s="16">
        <f>AJ12</f>
        <v>3</v>
      </c>
      <c r="E14" s="17" t="s">
        <v>7</v>
      </c>
      <c r="F14" s="17">
        <f>AH12</f>
        <v>0</v>
      </c>
      <c r="G14" s="18" t="s">
        <v>13</v>
      </c>
      <c r="H14" s="14">
        <f>AJ10</f>
        <v>0</v>
      </c>
      <c r="I14" s="17" t="s">
        <v>7</v>
      </c>
      <c r="J14" s="17">
        <f>AH10</f>
        <v>5</v>
      </c>
      <c r="K14" s="18" t="s">
        <v>13</v>
      </c>
      <c r="L14" s="14">
        <f>AJ6</f>
        <v>5</v>
      </c>
      <c r="M14" s="17" t="s">
        <v>7</v>
      </c>
      <c r="N14" s="19">
        <f>AH6</f>
        <v>0</v>
      </c>
      <c r="O14" s="18" t="s">
        <v>13</v>
      </c>
      <c r="P14" s="151" t="s">
        <v>4</v>
      </c>
      <c r="Q14" s="151"/>
      <c r="R14" s="151"/>
      <c r="S14" s="152"/>
      <c r="T14" s="153">
        <v>6</v>
      </c>
      <c r="U14" s="153"/>
      <c r="V14" s="153">
        <v>8</v>
      </c>
      <c r="W14" s="153"/>
      <c r="X14" s="153">
        <v>3</v>
      </c>
      <c r="Y14" s="153"/>
      <c r="Z14" s="154">
        <v>2</v>
      </c>
      <c r="AA14" s="155"/>
      <c r="AC14" s="24">
        <v>12</v>
      </c>
      <c r="AD14" s="122">
        <v>0.5694444444444444</v>
      </c>
      <c r="AE14" s="114"/>
      <c r="AF14" s="114" t="str">
        <f>A12</f>
        <v>下中</v>
      </c>
      <c r="AG14" s="114"/>
      <c r="AH14" s="25">
        <v>5</v>
      </c>
      <c r="AI14" s="27" t="s">
        <v>7</v>
      </c>
      <c r="AJ14" s="26">
        <v>0</v>
      </c>
      <c r="AK14" s="114" t="str">
        <f>A13</f>
        <v>片浦</v>
      </c>
      <c r="AL14" s="114"/>
      <c r="AM14" s="114" t="str">
        <f>A11</f>
        <v>三の丸①</v>
      </c>
      <c r="AN14" s="123"/>
      <c r="AO14" s="129" t="str">
        <f>A14</f>
        <v>国府津</v>
      </c>
      <c r="AP14" s="114"/>
    </row>
    <row r="15" spans="1:27" ht="3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2"/>
      <c r="Z15" s="38"/>
      <c r="AA15" s="38"/>
    </row>
    <row r="16" spans="1:27" s="20" customFormat="1" ht="39" customHeight="1">
      <c r="A16" s="156" t="s">
        <v>36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"/>
      <c r="Z16" s="1"/>
      <c r="AA16" s="1"/>
    </row>
    <row r="17" spans="1:42" ht="39" customHeight="1" thickBot="1">
      <c r="A17" s="125" t="s">
        <v>9</v>
      </c>
      <c r="B17" s="125"/>
      <c r="C17" s="125"/>
      <c r="D17" s="125"/>
      <c r="E17" s="125"/>
      <c r="F17" s="125"/>
      <c r="G17" s="125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C17" s="24"/>
      <c r="AD17" s="114" t="s">
        <v>5</v>
      </c>
      <c r="AE17" s="114"/>
      <c r="AF17" s="114" t="s">
        <v>17</v>
      </c>
      <c r="AG17" s="114"/>
      <c r="AH17" s="114"/>
      <c r="AI17" s="114"/>
      <c r="AJ17" s="114"/>
      <c r="AK17" s="114"/>
      <c r="AL17" s="114"/>
      <c r="AM17" s="114" t="s">
        <v>18</v>
      </c>
      <c r="AN17" s="114"/>
      <c r="AO17" s="114"/>
      <c r="AP17" s="114"/>
    </row>
    <row r="18" spans="1:42" ht="39" customHeight="1" thickBot="1">
      <c r="A18" s="115"/>
      <c r="B18" s="116"/>
      <c r="C18" s="117"/>
      <c r="D18" s="118" t="str">
        <f>A19</f>
        <v>桜井報徳②</v>
      </c>
      <c r="E18" s="119"/>
      <c r="F18" s="119"/>
      <c r="G18" s="119"/>
      <c r="H18" s="119" t="str">
        <f>A20</f>
        <v>SSC</v>
      </c>
      <c r="I18" s="119"/>
      <c r="J18" s="119"/>
      <c r="K18" s="119"/>
      <c r="L18" s="120" t="str">
        <f>A21</f>
        <v>山王</v>
      </c>
      <c r="M18" s="119"/>
      <c r="N18" s="119"/>
      <c r="O18" s="121"/>
      <c r="P18" s="119" t="str">
        <f>A22</f>
        <v>三の丸③</v>
      </c>
      <c r="Q18" s="119"/>
      <c r="R18" s="119"/>
      <c r="S18" s="119"/>
      <c r="T18" s="120" t="s">
        <v>0</v>
      </c>
      <c r="U18" s="119"/>
      <c r="V18" s="119" t="s">
        <v>1</v>
      </c>
      <c r="W18" s="119"/>
      <c r="X18" s="119" t="s">
        <v>2</v>
      </c>
      <c r="Y18" s="121"/>
      <c r="Z18" s="126" t="s">
        <v>3</v>
      </c>
      <c r="AA18" s="127"/>
      <c r="AC18" s="24">
        <v>1</v>
      </c>
      <c r="AD18" s="122">
        <v>0.4166666666666667</v>
      </c>
      <c r="AE18" s="114"/>
      <c r="AF18" s="114" t="str">
        <f>A19</f>
        <v>桜井報徳②</v>
      </c>
      <c r="AG18" s="123"/>
      <c r="AH18" s="25">
        <v>5</v>
      </c>
      <c r="AI18" s="27" t="s">
        <v>7</v>
      </c>
      <c r="AJ18" s="26">
        <v>0</v>
      </c>
      <c r="AK18" s="128" t="str">
        <f>A20</f>
        <v>SSC</v>
      </c>
      <c r="AL18" s="114"/>
      <c r="AM18" s="114" t="str">
        <f>A21</f>
        <v>山王</v>
      </c>
      <c r="AN18" s="123"/>
      <c r="AO18" s="129" t="str">
        <f>A22</f>
        <v>三の丸③</v>
      </c>
      <c r="AP18" s="114"/>
    </row>
    <row r="19" spans="1:42" ht="39" customHeight="1">
      <c r="A19" s="130" t="s">
        <v>30</v>
      </c>
      <c r="B19" s="131"/>
      <c r="C19" s="132"/>
      <c r="D19" s="133" t="s">
        <v>4</v>
      </c>
      <c r="E19" s="134"/>
      <c r="F19" s="134"/>
      <c r="G19" s="134"/>
      <c r="H19" s="13">
        <f>AH18</f>
        <v>5</v>
      </c>
      <c r="I19" s="2" t="s">
        <v>7</v>
      </c>
      <c r="J19" s="2">
        <f>AJ18</f>
        <v>0</v>
      </c>
      <c r="K19" s="30" t="s">
        <v>13</v>
      </c>
      <c r="L19" s="13">
        <f>AH21</f>
        <v>0</v>
      </c>
      <c r="M19" s="2" t="s">
        <v>7</v>
      </c>
      <c r="N19" s="11">
        <f>AJ21</f>
        <v>0</v>
      </c>
      <c r="O19" s="32" t="s">
        <v>13</v>
      </c>
      <c r="P19" s="13">
        <f>AH25</f>
        <v>4</v>
      </c>
      <c r="Q19" s="2" t="s">
        <v>7</v>
      </c>
      <c r="R19" s="2">
        <f>AJ25</f>
        <v>1</v>
      </c>
      <c r="S19" s="9" t="s">
        <v>13</v>
      </c>
      <c r="T19" s="135">
        <v>7</v>
      </c>
      <c r="U19" s="135"/>
      <c r="V19" s="135">
        <v>9</v>
      </c>
      <c r="W19" s="135"/>
      <c r="X19" s="135">
        <v>8</v>
      </c>
      <c r="Y19" s="135"/>
      <c r="Z19" s="136">
        <v>1</v>
      </c>
      <c r="AA19" s="137"/>
      <c r="AC19" s="24">
        <v>2</v>
      </c>
      <c r="AD19" s="122">
        <v>0.4305555555555556</v>
      </c>
      <c r="AE19" s="114"/>
      <c r="AF19" s="114" t="str">
        <f>A26</f>
        <v>三の丸②</v>
      </c>
      <c r="AG19" s="123"/>
      <c r="AH19" s="25">
        <v>1</v>
      </c>
      <c r="AI19" s="27" t="s">
        <v>7</v>
      </c>
      <c r="AJ19" s="26">
        <v>2</v>
      </c>
      <c r="AK19" s="128" t="str">
        <f>A27</f>
        <v>富水</v>
      </c>
      <c r="AL19" s="114"/>
      <c r="AM19" s="114" t="str">
        <f>A28</f>
        <v>町田</v>
      </c>
      <c r="AN19" s="123"/>
      <c r="AO19" s="129" t="str">
        <f>A29</f>
        <v>　</v>
      </c>
      <c r="AP19" s="114"/>
    </row>
    <row r="20" spans="1:42" ht="39" customHeight="1">
      <c r="A20" s="138" t="s">
        <v>31</v>
      </c>
      <c r="B20" s="139"/>
      <c r="C20" s="140"/>
      <c r="D20" s="5">
        <f>AJ18</f>
        <v>0</v>
      </c>
      <c r="E20" s="6" t="s">
        <v>7</v>
      </c>
      <c r="F20" s="6">
        <f>AH18</f>
        <v>5</v>
      </c>
      <c r="G20" s="8" t="s">
        <v>13</v>
      </c>
      <c r="H20" s="141" t="s">
        <v>4</v>
      </c>
      <c r="I20" s="142"/>
      <c r="J20" s="142"/>
      <c r="K20" s="142"/>
      <c r="L20" s="12">
        <f>AH26</f>
        <v>1</v>
      </c>
      <c r="M20" s="6" t="s">
        <v>7</v>
      </c>
      <c r="N20" s="10">
        <f>AJ26</f>
        <v>0</v>
      </c>
      <c r="O20" s="15" t="s">
        <v>13</v>
      </c>
      <c r="P20" s="12">
        <f>AH23</f>
        <v>1</v>
      </c>
      <c r="Q20" s="6" t="s">
        <v>7</v>
      </c>
      <c r="R20" s="6">
        <f>AJ23</f>
        <v>6</v>
      </c>
      <c r="S20" s="8" t="s">
        <v>13</v>
      </c>
      <c r="T20" s="143">
        <v>3</v>
      </c>
      <c r="U20" s="143"/>
      <c r="V20" s="143">
        <v>2</v>
      </c>
      <c r="W20" s="143"/>
      <c r="X20" s="143">
        <v>-9</v>
      </c>
      <c r="Y20" s="143"/>
      <c r="Z20" s="146">
        <v>4</v>
      </c>
      <c r="AA20" s="147"/>
      <c r="AC20" s="24">
        <v>3</v>
      </c>
      <c r="AD20" s="122">
        <v>0.4444444444444444</v>
      </c>
      <c r="AE20" s="114"/>
      <c r="AF20" s="114" t="str">
        <f>A21</f>
        <v>山王</v>
      </c>
      <c r="AG20" s="123"/>
      <c r="AH20" s="25">
        <v>2</v>
      </c>
      <c r="AI20" s="27" t="s">
        <v>7</v>
      </c>
      <c r="AJ20" s="26">
        <v>1</v>
      </c>
      <c r="AK20" s="128" t="str">
        <f>A22</f>
        <v>三の丸③</v>
      </c>
      <c r="AL20" s="114"/>
      <c r="AM20" s="114" t="str">
        <f>A19</f>
        <v>桜井報徳②</v>
      </c>
      <c r="AN20" s="123"/>
      <c r="AO20" s="129" t="str">
        <f>A20</f>
        <v>SSC</v>
      </c>
      <c r="AP20" s="114"/>
    </row>
    <row r="21" spans="1:42" ht="39" customHeight="1">
      <c r="A21" s="138" t="s">
        <v>32</v>
      </c>
      <c r="B21" s="139"/>
      <c r="C21" s="140"/>
      <c r="D21" s="5">
        <f>AJ21</f>
        <v>0</v>
      </c>
      <c r="E21" s="6" t="s">
        <v>7</v>
      </c>
      <c r="F21" s="6">
        <f>AH21</f>
        <v>0</v>
      </c>
      <c r="G21" s="8" t="s">
        <v>13</v>
      </c>
      <c r="H21" s="12">
        <f>AJ26</f>
        <v>0</v>
      </c>
      <c r="I21" s="6" t="s">
        <v>7</v>
      </c>
      <c r="J21" s="6">
        <f>AH26</f>
        <v>1</v>
      </c>
      <c r="K21" s="31" t="s">
        <v>13</v>
      </c>
      <c r="L21" s="144" t="s">
        <v>4</v>
      </c>
      <c r="M21" s="144"/>
      <c r="N21" s="144"/>
      <c r="O21" s="145"/>
      <c r="P21" s="12">
        <f>AH20</f>
        <v>2</v>
      </c>
      <c r="Q21" s="6" t="s">
        <v>7</v>
      </c>
      <c r="R21" s="6">
        <f>AJ20</f>
        <v>1</v>
      </c>
      <c r="S21" s="8" t="s">
        <v>13</v>
      </c>
      <c r="T21" s="143">
        <v>4</v>
      </c>
      <c r="U21" s="143"/>
      <c r="V21" s="143">
        <v>2</v>
      </c>
      <c r="W21" s="143"/>
      <c r="X21" s="143">
        <v>0</v>
      </c>
      <c r="Y21" s="143"/>
      <c r="Z21" s="146">
        <v>2</v>
      </c>
      <c r="AA21" s="147"/>
      <c r="AC21" s="24">
        <v>4</v>
      </c>
      <c r="AD21" s="122">
        <v>0.4583333333333333</v>
      </c>
      <c r="AE21" s="114"/>
      <c r="AF21" s="123" t="str">
        <f>A19</f>
        <v>桜井報徳②</v>
      </c>
      <c r="AG21" s="128"/>
      <c r="AH21" s="25">
        <v>0</v>
      </c>
      <c r="AI21" s="27" t="s">
        <v>7</v>
      </c>
      <c r="AJ21" s="26">
        <v>0</v>
      </c>
      <c r="AK21" s="123" t="str">
        <f>A21</f>
        <v>山王</v>
      </c>
      <c r="AL21" s="128"/>
      <c r="AM21" s="123" t="str">
        <f>A20</f>
        <v>SSC</v>
      </c>
      <c r="AN21" s="157"/>
      <c r="AO21" s="158" t="str">
        <f>A22</f>
        <v>三の丸③</v>
      </c>
      <c r="AP21" s="128"/>
    </row>
    <row r="22" spans="1:42" ht="39" customHeight="1" thickBot="1">
      <c r="A22" s="148" t="s">
        <v>33</v>
      </c>
      <c r="B22" s="149"/>
      <c r="C22" s="150"/>
      <c r="D22" s="16">
        <f>AJ25</f>
        <v>1</v>
      </c>
      <c r="E22" s="17" t="s">
        <v>7</v>
      </c>
      <c r="F22" s="17">
        <f>AH25</f>
        <v>4</v>
      </c>
      <c r="G22" s="36" t="s">
        <v>13</v>
      </c>
      <c r="H22" s="14">
        <f>AJ23</f>
        <v>6</v>
      </c>
      <c r="I22" s="17" t="s">
        <v>7</v>
      </c>
      <c r="J22" s="17">
        <f>AH23</f>
        <v>1</v>
      </c>
      <c r="K22" s="18" t="s">
        <v>13</v>
      </c>
      <c r="L22" s="14">
        <f>AJ20</f>
        <v>1</v>
      </c>
      <c r="M22" s="17" t="s">
        <v>7</v>
      </c>
      <c r="N22" s="19">
        <f>AH20</f>
        <v>2</v>
      </c>
      <c r="O22" s="18" t="s">
        <v>13</v>
      </c>
      <c r="P22" s="151" t="s">
        <v>4</v>
      </c>
      <c r="Q22" s="151"/>
      <c r="R22" s="151"/>
      <c r="S22" s="152"/>
      <c r="T22" s="153">
        <v>3</v>
      </c>
      <c r="U22" s="153"/>
      <c r="V22" s="153">
        <v>8</v>
      </c>
      <c r="W22" s="153"/>
      <c r="X22" s="153">
        <v>1</v>
      </c>
      <c r="Y22" s="153"/>
      <c r="Z22" s="154">
        <v>3</v>
      </c>
      <c r="AA22" s="155"/>
      <c r="AC22" s="24">
        <v>5</v>
      </c>
      <c r="AD22" s="122">
        <v>0.47222222222222227</v>
      </c>
      <c r="AE22" s="114"/>
      <c r="AF22" s="123" t="str">
        <f>A26</f>
        <v>三の丸②</v>
      </c>
      <c r="AG22" s="128"/>
      <c r="AH22" s="25">
        <v>3</v>
      </c>
      <c r="AI22" s="27" t="s">
        <v>7</v>
      </c>
      <c r="AJ22" s="26">
        <v>1</v>
      </c>
      <c r="AK22" s="123" t="str">
        <f>A28</f>
        <v>町田</v>
      </c>
      <c r="AL22" s="128"/>
      <c r="AM22" s="123" t="str">
        <f>A27</f>
        <v>富水</v>
      </c>
      <c r="AN22" s="157"/>
      <c r="AO22" s="158" t="s">
        <v>13</v>
      </c>
      <c r="AP22" s="128"/>
    </row>
    <row r="23" spans="1:42" ht="39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8"/>
      <c r="AA23" s="38"/>
      <c r="AC23" s="24">
        <v>6</v>
      </c>
      <c r="AD23" s="122">
        <v>0.4861111111111111</v>
      </c>
      <c r="AE23" s="114"/>
      <c r="AF23" s="123" t="str">
        <f>A20</f>
        <v>SSC</v>
      </c>
      <c r="AG23" s="128"/>
      <c r="AH23" s="25">
        <v>1</v>
      </c>
      <c r="AI23" s="27" t="s">
        <v>7</v>
      </c>
      <c r="AJ23" s="26">
        <v>6</v>
      </c>
      <c r="AK23" s="123" t="str">
        <f>A22</f>
        <v>三の丸③</v>
      </c>
      <c r="AL23" s="128"/>
      <c r="AM23" s="123" t="str">
        <f>A19</f>
        <v>桜井報徳②</v>
      </c>
      <c r="AN23" s="157"/>
      <c r="AO23" s="158" t="str">
        <f>A21</f>
        <v>山王</v>
      </c>
      <c r="AP23" s="128"/>
    </row>
    <row r="24" spans="1:42" ht="39" customHeight="1" thickBot="1">
      <c r="A24" s="125" t="s">
        <v>137</v>
      </c>
      <c r="B24" s="125"/>
      <c r="C24" s="125"/>
      <c r="D24" s="125"/>
      <c r="E24" s="125"/>
      <c r="F24" s="125"/>
      <c r="G24" s="12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0"/>
      <c r="AA24" s="20"/>
      <c r="AC24" s="24">
        <v>7</v>
      </c>
      <c r="AD24" s="122">
        <v>0.5</v>
      </c>
      <c r="AE24" s="114"/>
      <c r="AF24" s="114" t="s">
        <v>4</v>
      </c>
      <c r="AG24" s="123"/>
      <c r="AH24" s="25" t="s">
        <v>13</v>
      </c>
      <c r="AI24" s="27" t="s">
        <v>7</v>
      </c>
      <c r="AJ24" s="26" t="s">
        <v>13</v>
      </c>
      <c r="AK24" s="128" t="s">
        <v>4</v>
      </c>
      <c r="AL24" s="114"/>
      <c r="AM24" s="114" t="s">
        <v>4</v>
      </c>
      <c r="AN24" s="123"/>
      <c r="AO24" s="129" t="s">
        <v>4</v>
      </c>
      <c r="AP24" s="114"/>
    </row>
    <row r="25" spans="1:42" ht="39" customHeight="1" thickBot="1">
      <c r="A25" s="115"/>
      <c r="B25" s="116"/>
      <c r="C25" s="117"/>
      <c r="D25" s="118" t="str">
        <f>A26</f>
        <v>三の丸②</v>
      </c>
      <c r="E25" s="119"/>
      <c r="F25" s="119"/>
      <c r="G25" s="119"/>
      <c r="H25" s="119" t="str">
        <f>A27</f>
        <v>富水</v>
      </c>
      <c r="I25" s="119"/>
      <c r="J25" s="119"/>
      <c r="K25" s="119"/>
      <c r="L25" s="120" t="str">
        <f>A28</f>
        <v>町田</v>
      </c>
      <c r="M25" s="119"/>
      <c r="N25" s="119"/>
      <c r="O25" s="121"/>
      <c r="P25" s="119" t="str">
        <f>A29</f>
        <v>　</v>
      </c>
      <c r="Q25" s="119"/>
      <c r="R25" s="119"/>
      <c r="S25" s="119"/>
      <c r="T25" s="120" t="s">
        <v>0</v>
      </c>
      <c r="U25" s="119"/>
      <c r="V25" s="119" t="s">
        <v>1</v>
      </c>
      <c r="W25" s="119"/>
      <c r="X25" s="119" t="s">
        <v>2</v>
      </c>
      <c r="Y25" s="121"/>
      <c r="Z25" s="126" t="s">
        <v>3</v>
      </c>
      <c r="AA25" s="127"/>
      <c r="AC25" s="24">
        <v>8</v>
      </c>
      <c r="AD25" s="122">
        <v>0.513888888888889</v>
      </c>
      <c r="AE25" s="114"/>
      <c r="AF25" s="123" t="str">
        <f>A19</f>
        <v>桜井報徳②</v>
      </c>
      <c r="AG25" s="128"/>
      <c r="AH25" s="25">
        <v>4</v>
      </c>
      <c r="AI25" s="27" t="s">
        <v>7</v>
      </c>
      <c r="AJ25" s="26">
        <v>1</v>
      </c>
      <c r="AK25" s="123" t="str">
        <f>A22</f>
        <v>三の丸③</v>
      </c>
      <c r="AL25" s="128"/>
      <c r="AM25" s="123" t="str">
        <f>A20</f>
        <v>SSC</v>
      </c>
      <c r="AN25" s="157"/>
      <c r="AO25" s="158" t="str">
        <f>A21</f>
        <v>山王</v>
      </c>
      <c r="AP25" s="128"/>
    </row>
    <row r="26" spans="1:42" ht="39" customHeight="1">
      <c r="A26" s="130" t="s">
        <v>34</v>
      </c>
      <c r="B26" s="131"/>
      <c r="C26" s="131"/>
      <c r="D26" s="133" t="s">
        <v>4</v>
      </c>
      <c r="E26" s="134"/>
      <c r="F26" s="134"/>
      <c r="G26" s="134"/>
      <c r="H26" s="13">
        <f>AH19</f>
        <v>1</v>
      </c>
      <c r="I26" s="2" t="s">
        <v>7</v>
      </c>
      <c r="J26" s="2">
        <f>AJ19</f>
        <v>2</v>
      </c>
      <c r="K26" s="30" t="s">
        <v>13</v>
      </c>
      <c r="L26" s="13">
        <f>AH22</f>
        <v>3</v>
      </c>
      <c r="M26" s="2" t="s">
        <v>7</v>
      </c>
      <c r="N26" s="11">
        <f>AJ22</f>
        <v>1</v>
      </c>
      <c r="O26" s="32" t="s">
        <v>13</v>
      </c>
      <c r="P26" s="13" t="s">
        <v>13</v>
      </c>
      <c r="Q26" s="2" t="s">
        <v>7</v>
      </c>
      <c r="R26" s="2" t="s">
        <v>13</v>
      </c>
      <c r="S26" s="30" t="s">
        <v>13</v>
      </c>
      <c r="T26" s="135">
        <v>3</v>
      </c>
      <c r="U26" s="135"/>
      <c r="V26" s="135">
        <v>4</v>
      </c>
      <c r="W26" s="135"/>
      <c r="X26" s="135">
        <v>1</v>
      </c>
      <c r="Y26" s="135"/>
      <c r="Z26" s="136">
        <v>2</v>
      </c>
      <c r="AA26" s="137"/>
      <c r="AC26" s="24">
        <v>9</v>
      </c>
      <c r="AD26" s="122">
        <v>0.5277777777777778</v>
      </c>
      <c r="AE26" s="114"/>
      <c r="AF26" s="123" t="str">
        <f>A20</f>
        <v>SSC</v>
      </c>
      <c r="AG26" s="128"/>
      <c r="AH26" s="25">
        <v>1</v>
      </c>
      <c r="AI26" s="27" t="s">
        <v>7</v>
      </c>
      <c r="AJ26" s="26">
        <v>0</v>
      </c>
      <c r="AK26" s="123" t="str">
        <f>A21</f>
        <v>山王</v>
      </c>
      <c r="AL26" s="128"/>
      <c r="AM26" s="123" t="str">
        <f>A19</f>
        <v>桜井報徳②</v>
      </c>
      <c r="AN26" s="157"/>
      <c r="AO26" s="158" t="str">
        <f>A22</f>
        <v>三の丸③</v>
      </c>
      <c r="AP26" s="128"/>
    </row>
    <row r="27" spans="1:42" ht="39" customHeight="1">
      <c r="A27" s="138" t="s">
        <v>38</v>
      </c>
      <c r="B27" s="139"/>
      <c r="C27" s="139"/>
      <c r="D27" s="5">
        <f>AJ19</f>
        <v>2</v>
      </c>
      <c r="E27" s="6" t="s">
        <v>7</v>
      </c>
      <c r="F27" s="6">
        <f>AH19</f>
        <v>1</v>
      </c>
      <c r="G27" s="8" t="s">
        <v>13</v>
      </c>
      <c r="H27" s="141" t="s">
        <v>4</v>
      </c>
      <c r="I27" s="142"/>
      <c r="J27" s="142"/>
      <c r="K27" s="142"/>
      <c r="L27" s="12">
        <f>AH27</f>
        <v>0</v>
      </c>
      <c r="M27" s="6" t="s">
        <v>7</v>
      </c>
      <c r="N27" s="10">
        <f>AJ27</f>
        <v>0</v>
      </c>
      <c r="O27" s="33" t="s">
        <v>13</v>
      </c>
      <c r="P27" s="12" t="s">
        <v>13</v>
      </c>
      <c r="Q27" s="6" t="s">
        <v>7</v>
      </c>
      <c r="R27" s="6" t="s">
        <v>13</v>
      </c>
      <c r="S27" s="8" t="s">
        <v>13</v>
      </c>
      <c r="T27" s="143">
        <v>4</v>
      </c>
      <c r="U27" s="143"/>
      <c r="V27" s="143">
        <v>2</v>
      </c>
      <c r="W27" s="143"/>
      <c r="X27" s="143">
        <v>1</v>
      </c>
      <c r="Y27" s="143"/>
      <c r="Z27" s="146">
        <v>1</v>
      </c>
      <c r="AA27" s="147"/>
      <c r="AC27" s="24">
        <v>10</v>
      </c>
      <c r="AD27" s="122">
        <v>0.5416666666666666</v>
      </c>
      <c r="AE27" s="114"/>
      <c r="AF27" s="123" t="str">
        <f>A27</f>
        <v>富水</v>
      </c>
      <c r="AG27" s="128"/>
      <c r="AH27" s="25">
        <v>0</v>
      </c>
      <c r="AI27" s="27" t="s">
        <v>7</v>
      </c>
      <c r="AJ27" s="26">
        <v>0</v>
      </c>
      <c r="AK27" s="123" t="str">
        <f>A28</f>
        <v>町田</v>
      </c>
      <c r="AL27" s="128"/>
      <c r="AM27" s="123" t="str">
        <f>A26</f>
        <v>三の丸②</v>
      </c>
      <c r="AN27" s="157"/>
      <c r="AO27" s="158" t="s">
        <v>13</v>
      </c>
      <c r="AP27" s="128"/>
    </row>
    <row r="28" spans="1:42" ht="39" customHeight="1">
      <c r="A28" s="138" t="s">
        <v>35</v>
      </c>
      <c r="B28" s="139"/>
      <c r="C28" s="139"/>
      <c r="D28" s="5">
        <f>AJ22</f>
        <v>1</v>
      </c>
      <c r="E28" s="6" t="s">
        <v>7</v>
      </c>
      <c r="F28" s="6">
        <f>AH22</f>
        <v>3</v>
      </c>
      <c r="G28" s="8" t="s">
        <v>13</v>
      </c>
      <c r="H28" s="12">
        <f>AJ27</f>
        <v>0</v>
      </c>
      <c r="I28" s="6" t="s">
        <v>7</v>
      </c>
      <c r="J28" s="6">
        <f>AH27</f>
        <v>0</v>
      </c>
      <c r="K28" s="31" t="s">
        <v>13</v>
      </c>
      <c r="L28" s="144" t="s">
        <v>13</v>
      </c>
      <c r="M28" s="144"/>
      <c r="N28" s="144"/>
      <c r="O28" s="145"/>
      <c r="P28" s="12" t="s">
        <v>13</v>
      </c>
      <c r="Q28" s="6" t="s">
        <v>7</v>
      </c>
      <c r="R28" s="6" t="s">
        <v>13</v>
      </c>
      <c r="S28" s="31" t="s">
        <v>13</v>
      </c>
      <c r="T28" s="143">
        <v>1</v>
      </c>
      <c r="U28" s="143"/>
      <c r="V28" s="143">
        <v>1</v>
      </c>
      <c r="W28" s="143"/>
      <c r="X28" s="143">
        <v>-2</v>
      </c>
      <c r="Y28" s="143"/>
      <c r="Z28" s="146">
        <v>3</v>
      </c>
      <c r="AA28" s="147"/>
      <c r="AC28" s="24">
        <v>11</v>
      </c>
      <c r="AD28" s="122">
        <v>0.5555555555555556</v>
      </c>
      <c r="AE28" s="114"/>
      <c r="AF28" s="114" t="s">
        <v>136</v>
      </c>
      <c r="AG28" s="114"/>
      <c r="AH28" s="25" t="s">
        <v>13</v>
      </c>
      <c r="AI28" s="27" t="s">
        <v>7</v>
      </c>
      <c r="AJ28" s="26" t="s">
        <v>13</v>
      </c>
      <c r="AK28" s="114" t="s">
        <v>136</v>
      </c>
      <c r="AL28" s="114"/>
      <c r="AM28" s="114" t="s">
        <v>136</v>
      </c>
      <c r="AN28" s="123"/>
      <c r="AO28" s="129" t="s">
        <v>136</v>
      </c>
      <c r="AP28" s="114"/>
    </row>
    <row r="29" spans="1:42" ht="39" customHeight="1" thickBot="1">
      <c r="A29" s="148" t="s">
        <v>13</v>
      </c>
      <c r="B29" s="149"/>
      <c r="C29" s="149"/>
      <c r="D29" s="16" t="s">
        <v>37</v>
      </c>
      <c r="E29" s="17" t="s">
        <v>7</v>
      </c>
      <c r="F29" s="17" t="s">
        <v>13</v>
      </c>
      <c r="G29" s="18" t="s">
        <v>13</v>
      </c>
      <c r="H29" s="14" t="s">
        <v>13</v>
      </c>
      <c r="I29" s="17" t="s">
        <v>7</v>
      </c>
      <c r="J29" s="17" t="s">
        <v>13</v>
      </c>
      <c r="K29" s="18" t="s">
        <v>13</v>
      </c>
      <c r="L29" s="14" t="s">
        <v>13</v>
      </c>
      <c r="M29" s="17" t="s">
        <v>7</v>
      </c>
      <c r="N29" s="19" t="s">
        <v>13</v>
      </c>
      <c r="O29" s="18" t="s">
        <v>13</v>
      </c>
      <c r="P29" s="151" t="s">
        <v>4</v>
      </c>
      <c r="Q29" s="151"/>
      <c r="R29" s="151"/>
      <c r="S29" s="152"/>
      <c r="T29" s="153" t="s">
        <v>13</v>
      </c>
      <c r="U29" s="153"/>
      <c r="V29" s="153" t="s">
        <v>13</v>
      </c>
      <c r="W29" s="153"/>
      <c r="X29" s="153" t="s">
        <v>13</v>
      </c>
      <c r="Y29" s="153"/>
      <c r="Z29" s="154" t="s">
        <v>13</v>
      </c>
      <c r="AA29" s="155"/>
      <c r="AC29" s="24">
        <v>12</v>
      </c>
      <c r="AD29" s="122">
        <v>0.5694444444444444</v>
      </c>
      <c r="AE29" s="114"/>
      <c r="AF29" s="114" t="s">
        <v>13</v>
      </c>
      <c r="AG29" s="114"/>
      <c r="AH29" s="25" t="s">
        <v>13</v>
      </c>
      <c r="AI29" s="27" t="s">
        <v>7</v>
      </c>
      <c r="AJ29" s="26" t="s">
        <v>13</v>
      </c>
      <c r="AK29" s="114" t="s">
        <v>13</v>
      </c>
      <c r="AL29" s="114"/>
      <c r="AM29" s="114" t="s">
        <v>13</v>
      </c>
      <c r="AN29" s="123"/>
      <c r="AO29" s="129" t="str">
        <f>A29</f>
        <v>　</v>
      </c>
      <c r="AP29" s="114"/>
    </row>
    <row r="30" spans="1:27" ht="39" customHeight="1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8"/>
      <c r="AA30" s="38"/>
    </row>
    <row r="31" ht="39" customHeight="1"/>
    <row r="32" ht="39" customHeight="1"/>
    <row r="33" ht="32.25" customHeight="1"/>
    <row r="34" ht="10.5" customHeight="1"/>
    <row r="35" ht="10.5" customHeight="1"/>
    <row r="36" ht="10.5" customHeight="1"/>
  </sheetData>
  <sheetProtection/>
  <mergeCells count="264">
    <mergeCell ref="AO29:AP29"/>
    <mergeCell ref="AD28:AE28"/>
    <mergeCell ref="AF28:AG28"/>
    <mergeCell ref="AK28:AL28"/>
    <mergeCell ref="AM28:AN28"/>
    <mergeCell ref="AO28:AP28"/>
    <mergeCell ref="A29:C29"/>
    <mergeCell ref="P29:S29"/>
    <mergeCell ref="T29:U29"/>
    <mergeCell ref="V29:W29"/>
    <mergeCell ref="AK27:AL27"/>
    <mergeCell ref="AM27:AN27"/>
    <mergeCell ref="AM29:AN29"/>
    <mergeCell ref="Z29:AA29"/>
    <mergeCell ref="AD29:AE29"/>
    <mergeCell ref="AF29:AG29"/>
    <mergeCell ref="AK29:AL29"/>
    <mergeCell ref="Z27:AA27"/>
    <mergeCell ref="X28:Y28"/>
    <mergeCell ref="Z28:AA28"/>
    <mergeCell ref="X29:Y29"/>
    <mergeCell ref="AF27:AG27"/>
    <mergeCell ref="A28:C28"/>
    <mergeCell ref="L28:O28"/>
    <mergeCell ref="T28:U28"/>
    <mergeCell ref="V28:W28"/>
    <mergeCell ref="AK26:AL26"/>
    <mergeCell ref="AM26:AN26"/>
    <mergeCell ref="AO26:AP26"/>
    <mergeCell ref="A27:C27"/>
    <mergeCell ref="H27:K27"/>
    <mergeCell ref="T27:U27"/>
    <mergeCell ref="V27:W27"/>
    <mergeCell ref="X27:Y27"/>
    <mergeCell ref="AD27:AE27"/>
    <mergeCell ref="AO27:AP27"/>
    <mergeCell ref="X26:Y26"/>
    <mergeCell ref="Z26:AA26"/>
    <mergeCell ref="AD26:AE26"/>
    <mergeCell ref="AF26:AG26"/>
    <mergeCell ref="A26:C26"/>
    <mergeCell ref="D26:G26"/>
    <mergeCell ref="T26:U26"/>
    <mergeCell ref="V26:W26"/>
    <mergeCell ref="Z25:AA25"/>
    <mergeCell ref="AD25:AE25"/>
    <mergeCell ref="AM25:AN25"/>
    <mergeCell ref="AO25:AP25"/>
    <mergeCell ref="AF25:AG25"/>
    <mergeCell ref="AK25:AL25"/>
    <mergeCell ref="A25:C25"/>
    <mergeCell ref="D25:G25"/>
    <mergeCell ref="H25:K25"/>
    <mergeCell ref="L25:O25"/>
    <mergeCell ref="P25:S25"/>
    <mergeCell ref="T25:U25"/>
    <mergeCell ref="V25:W25"/>
    <mergeCell ref="X25:Y25"/>
    <mergeCell ref="A24:G24"/>
    <mergeCell ref="AD24:AE24"/>
    <mergeCell ref="AF24:AG24"/>
    <mergeCell ref="AK24:AL24"/>
    <mergeCell ref="AM24:AN24"/>
    <mergeCell ref="AO24:AP24"/>
    <mergeCell ref="AD22:AE22"/>
    <mergeCell ref="AF22:AG22"/>
    <mergeCell ref="AK22:AL22"/>
    <mergeCell ref="AM22:AN22"/>
    <mergeCell ref="AO22:AP22"/>
    <mergeCell ref="AD23:AE23"/>
    <mergeCell ref="AF23:AG23"/>
    <mergeCell ref="AK23:AL23"/>
    <mergeCell ref="AM23:AN23"/>
    <mergeCell ref="AO23:AP23"/>
    <mergeCell ref="A22:C22"/>
    <mergeCell ref="P22:S22"/>
    <mergeCell ref="T22:U22"/>
    <mergeCell ref="V22:W22"/>
    <mergeCell ref="X22:Y22"/>
    <mergeCell ref="Z22:AA22"/>
    <mergeCell ref="AO21:AP21"/>
    <mergeCell ref="AD20:AE20"/>
    <mergeCell ref="AF20:AG20"/>
    <mergeCell ref="AK20:AL20"/>
    <mergeCell ref="AM20:AN20"/>
    <mergeCell ref="AO20:AP20"/>
    <mergeCell ref="AD21:AE21"/>
    <mergeCell ref="AF21:AG21"/>
    <mergeCell ref="AK21:AL21"/>
    <mergeCell ref="AM19:AN19"/>
    <mergeCell ref="A21:C21"/>
    <mergeCell ref="L21:O21"/>
    <mergeCell ref="T21:U21"/>
    <mergeCell ref="V21:W21"/>
    <mergeCell ref="AM21:AN21"/>
    <mergeCell ref="Z21:AA21"/>
    <mergeCell ref="X20:Y20"/>
    <mergeCell ref="Z20:AA20"/>
    <mergeCell ref="X21:Y21"/>
    <mergeCell ref="AF19:AG19"/>
    <mergeCell ref="A20:C20"/>
    <mergeCell ref="H20:K20"/>
    <mergeCell ref="T20:U20"/>
    <mergeCell ref="V20:W20"/>
    <mergeCell ref="AO18:AP18"/>
    <mergeCell ref="A19:C19"/>
    <mergeCell ref="D19:G19"/>
    <mergeCell ref="T19:U19"/>
    <mergeCell ref="V19:W19"/>
    <mergeCell ref="X19:Y19"/>
    <mergeCell ref="Z19:AA19"/>
    <mergeCell ref="AD19:AE19"/>
    <mergeCell ref="AO19:AP19"/>
    <mergeCell ref="AK19:AL19"/>
    <mergeCell ref="X18:Y18"/>
    <mergeCell ref="Z18:AA18"/>
    <mergeCell ref="AK18:AL18"/>
    <mergeCell ref="AM18:AN18"/>
    <mergeCell ref="A16:X16"/>
    <mergeCell ref="A17:G17"/>
    <mergeCell ref="AD17:AE17"/>
    <mergeCell ref="AF17:AL17"/>
    <mergeCell ref="AM17:AP17"/>
    <mergeCell ref="A18:C18"/>
    <mergeCell ref="D18:G18"/>
    <mergeCell ref="H18:K18"/>
    <mergeCell ref="L18:O18"/>
    <mergeCell ref="P18:S18"/>
    <mergeCell ref="AD18:AE18"/>
    <mergeCell ref="AF18:AG18"/>
    <mergeCell ref="T18:U18"/>
    <mergeCell ref="V18:W18"/>
    <mergeCell ref="AO14:AP14"/>
    <mergeCell ref="AD13:AE13"/>
    <mergeCell ref="AF13:AG13"/>
    <mergeCell ref="AK13:AL13"/>
    <mergeCell ref="AM13:AN13"/>
    <mergeCell ref="AO13:AP13"/>
    <mergeCell ref="A14:C14"/>
    <mergeCell ref="P14:S14"/>
    <mergeCell ref="T14:U14"/>
    <mergeCell ref="V14:W14"/>
    <mergeCell ref="AK12:AL12"/>
    <mergeCell ref="AM12:AN12"/>
    <mergeCell ref="AM14:AN14"/>
    <mergeCell ref="Z14:AA14"/>
    <mergeCell ref="AD14:AE14"/>
    <mergeCell ref="AF14:AG14"/>
    <mergeCell ref="AK14:AL14"/>
    <mergeCell ref="Z12:AA12"/>
    <mergeCell ref="X13:Y13"/>
    <mergeCell ref="Z13:AA13"/>
    <mergeCell ref="X14:Y14"/>
    <mergeCell ref="AF12:AG12"/>
    <mergeCell ref="A13:C13"/>
    <mergeCell ref="L13:O13"/>
    <mergeCell ref="T13:U13"/>
    <mergeCell ref="V13:W13"/>
    <mergeCell ref="AK11:AL11"/>
    <mergeCell ref="AM11:AN11"/>
    <mergeCell ref="AO11:AP11"/>
    <mergeCell ref="A12:C12"/>
    <mergeCell ref="H12:K12"/>
    <mergeCell ref="T12:U12"/>
    <mergeCell ref="V12:W12"/>
    <mergeCell ref="X12:Y12"/>
    <mergeCell ref="AD12:AE12"/>
    <mergeCell ref="AO12:AP12"/>
    <mergeCell ref="X11:Y11"/>
    <mergeCell ref="Z11:AA11"/>
    <mergeCell ref="AD11:AE11"/>
    <mergeCell ref="AF11:AG11"/>
    <mergeCell ref="A11:C11"/>
    <mergeCell ref="D11:G11"/>
    <mergeCell ref="T11:U11"/>
    <mergeCell ref="V11:W11"/>
    <mergeCell ref="Z10:AA10"/>
    <mergeCell ref="AD10:AE10"/>
    <mergeCell ref="AM10:AN10"/>
    <mergeCell ref="AO10:AP10"/>
    <mergeCell ref="AF10:AG10"/>
    <mergeCell ref="AK10:AL10"/>
    <mergeCell ref="A10:C10"/>
    <mergeCell ref="D10:G10"/>
    <mergeCell ref="H10:K10"/>
    <mergeCell ref="L10:O10"/>
    <mergeCell ref="P10:S10"/>
    <mergeCell ref="T10:U10"/>
    <mergeCell ref="V10:W10"/>
    <mergeCell ref="X10:Y10"/>
    <mergeCell ref="A9:G9"/>
    <mergeCell ref="AD9:AE9"/>
    <mergeCell ref="AF9:AG9"/>
    <mergeCell ref="AK9:AL9"/>
    <mergeCell ref="AM9:AN9"/>
    <mergeCell ref="AO9:AP9"/>
    <mergeCell ref="AD7:AE7"/>
    <mergeCell ref="AF7:AG7"/>
    <mergeCell ref="AK7:AL7"/>
    <mergeCell ref="AM7:AN7"/>
    <mergeCell ref="AO7:AP7"/>
    <mergeCell ref="AD8:AE8"/>
    <mergeCell ref="AF8:AG8"/>
    <mergeCell ref="AK8:AL8"/>
    <mergeCell ref="AM8:AN8"/>
    <mergeCell ref="AO8:AP8"/>
    <mergeCell ref="A7:C7"/>
    <mergeCell ref="P7:S7"/>
    <mergeCell ref="T7:U7"/>
    <mergeCell ref="V7:W7"/>
    <mergeCell ref="X7:Y7"/>
    <mergeCell ref="Z7:AA7"/>
    <mergeCell ref="AO6:AP6"/>
    <mergeCell ref="AD5:AE5"/>
    <mergeCell ref="AF5:AG5"/>
    <mergeCell ref="AK5:AL5"/>
    <mergeCell ref="AM5:AN5"/>
    <mergeCell ref="AO5:AP5"/>
    <mergeCell ref="AD6:AE6"/>
    <mergeCell ref="AF6:AG6"/>
    <mergeCell ref="AK6:AL6"/>
    <mergeCell ref="AM4:AN4"/>
    <mergeCell ref="A6:C6"/>
    <mergeCell ref="L6:O6"/>
    <mergeCell ref="T6:U6"/>
    <mergeCell ref="V6:W6"/>
    <mergeCell ref="AM6:AN6"/>
    <mergeCell ref="Z6:AA6"/>
    <mergeCell ref="X5:Y5"/>
    <mergeCell ref="Z5:AA5"/>
    <mergeCell ref="X6:Y6"/>
    <mergeCell ref="AF4:AG4"/>
    <mergeCell ref="A5:C5"/>
    <mergeCell ref="H5:K5"/>
    <mergeCell ref="T5:U5"/>
    <mergeCell ref="V5:W5"/>
    <mergeCell ref="AO3:AP3"/>
    <mergeCell ref="A4:C4"/>
    <mergeCell ref="D4:G4"/>
    <mergeCell ref="T4:U4"/>
    <mergeCell ref="V4:W4"/>
    <mergeCell ref="X4:Y4"/>
    <mergeCell ref="Z4:AA4"/>
    <mergeCell ref="AD4:AE4"/>
    <mergeCell ref="AO4:AP4"/>
    <mergeCell ref="AK4:AL4"/>
    <mergeCell ref="X3:Y3"/>
    <mergeCell ref="Z3:AA3"/>
    <mergeCell ref="AK3:AL3"/>
    <mergeCell ref="AM3:AN3"/>
    <mergeCell ref="A1:X1"/>
    <mergeCell ref="A2:G2"/>
    <mergeCell ref="AD2:AE2"/>
    <mergeCell ref="AF2:AL2"/>
    <mergeCell ref="AM2:AP2"/>
    <mergeCell ref="A3:C3"/>
    <mergeCell ref="D3:G3"/>
    <mergeCell ref="H3:K3"/>
    <mergeCell ref="L3:O3"/>
    <mergeCell ref="P3:S3"/>
    <mergeCell ref="AD3:AE3"/>
    <mergeCell ref="AF3:AG3"/>
    <mergeCell ref="T3:U3"/>
    <mergeCell ref="V3:W3"/>
  </mergeCells>
  <printOptions/>
  <pageMargins left="0.58" right="0.19" top="0.54" bottom="0.3" header="0.13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0"/>
  <sheetViews>
    <sheetView zoomScale="75" zoomScaleNormal="75" zoomScalePageLayoutView="0" workbookViewId="0" topLeftCell="A18">
      <selection activeCell="Z31" sqref="Z31"/>
    </sheetView>
  </sheetViews>
  <sheetFormatPr defaultColWidth="9.00390625" defaultRowHeight="13.5"/>
  <cols>
    <col min="1" max="3" width="3.375" style="22" customWidth="1"/>
    <col min="4" max="27" width="3.375" style="23" customWidth="1"/>
    <col min="28" max="42" width="3.375" style="22" customWidth="1"/>
    <col min="43" max="62" width="4.125" style="22" customWidth="1"/>
    <col min="63" max="16384" width="9.00390625" style="22" customWidth="1"/>
  </cols>
  <sheetData>
    <row r="1" spans="1:34" s="20" customFormat="1" ht="39" customHeight="1">
      <c r="A1" s="124" t="s">
        <v>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"/>
      <c r="Z1" s="1"/>
      <c r="AA1" s="1"/>
      <c r="AC1" s="159" t="s">
        <v>61</v>
      </c>
      <c r="AD1" s="159"/>
      <c r="AE1" s="159"/>
      <c r="AF1" s="159"/>
      <c r="AG1" s="159"/>
      <c r="AH1" s="159"/>
    </row>
    <row r="2" spans="1:42" ht="39" customHeight="1" thickBot="1">
      <c r="A2" s="125" t="s">
        <v>57</v>
      </c>
      <c r="B2" s="125"/>
      <c r="C2" s="125"/>
      <c r="D2" s="125"/>
      <c r="E2" s="125"/>
      <c r="F2" s="125"/>
      <c r="G2" s="125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C2" s="24"/>
      <c r="AD2" s="114" t="s">
        <v>5</v>
      </c>
      <c r="AE2" s="114"/>
      <c r="AF2" s="114" t="s">
        <v>17</v>
      </c>
      <c r="AG2" s="114"/>
      <c r="AH2" s="114"/>
      <c r="AI2" s="114"/>
      <c r="AJ2" s="114"/>
      <c r="AK2" s="114"/>
      <c r="AL2" s="114"/>
      <c r="AM2" s="114" t="s">
        <v>18</v>
      </c>
      <c r="AN2" s="114"/>
      <c r="AO2" s="114"/>
      <c r="AP2" s="114"/>
    </row>
    <row r="3" spans="1:42" ht="39" customHeight="1" thickBot="1">
      <c r="A3" s="115"/>
      <c r="B3" s="116"/>
      <c r="C3" s="117"/>
      <c r="D3" s="118" t="str">
        <f>A4</f>
        <v>富水①</v>
      </c>
      <c r="E3" s="119"/>
      <c r="F3" s="119"/>
      <c r="G3" s="119"/>
      <c r="H3" s="119" t="str">
        <f>A5</f>
        <v>国府津</v>
      </c>
      <c r="I3" s="119"/>
      <c r="J3" s="119"/>
      <c r="K3" s="119"/>
      <c r="L3" s="120" t="str">
        <f>A6</f>
        <v>酒匂</v>
      </c>
      <c r="M3" s="119"/>
      <c r="N3" s="119"/>
      <c r="O3" s="121"/>
      <c r="P3" s="119" t="str">
        <f>A7</f>
        <v>東台</v>
      </c>
      <c r="Q3" s="119"/>
      <c r="R3" s="119"/>
      <c r="S3" s="119"/>
      <c r="T3" s="120" t="s">
        <v>0</v>
      </c>
      <c r="U3" s="119"/>
      <c r="V3" s="119" t="s">
        <v>1</v>
      </c>
      <c r="W3" s="119"/>
      <c r="X3" s="119" t="s">
        <v>2</v>
      </c>
      <c r="Y3" s="121"/>
      <c r="Z3" s="126" t="s">
        <v>3</v>
      </c>
      <c r="AA3" s="127"/>
      <c r="AC3" s="24">
        <v>1</v>
      </c>
      <c r="AD3" s="122">
        <v>0.4166666666666667</v>
      </c>
      <c r="AE3" s="114"/>
      <c r="AF3" s="114" t="str">
        <f>A4</f>
        <v>富水①</v>
      </c>
      <c r="AG3" s="123"/>
      <c r="AH3" s="25">
        <v>1</v>
      </c>
      <c r="AI3" s="27" t="s">
        <v>39</v>
      </c>
      <c r="AJ3" s="26">
        <v>1</v>
      </c>
      <c r="AK3" s="128" t="str">
        <f>A5</f>
        <v>国府津</v>
      </c>
      <c r="AL3" s="114"/>
      <c r="AM3" s="114" t="str">
        <f>A6</f>
        <v>酒匂</v>
      </c>
      <c r="AN3" s="123"/>
      <c r="AO3" s="129" t="str">
        <f>A7</f>
        <v>東台</v>
      </c>
      <c r="AP3" s="114"/>
    </row>
    <row r="4" spans="1:42" ht="39" customHeight="1">
      <c r="A4" s="130" t="s">
        <v>68</v>
      </c>
      <c r="B4" s="131"/>
      <c r="C4" s="132"/>
      <c r="D4" s="133" t="s">
        <v>40</v>
      </c>
      <c r="E4" s="134"/>
      <c r="F4" s="134"/>
      <c r="G4" s="134"/>
      <c r="H4" s="13">
        <f>AH3</f>
        <v>1</v>
      </c>
      <c r="I4" s="2" t="s">
        <v>41</v>
      </c>
      <c r="J4" s="2">
        <f>AJ3</f>
        <v>1</v>
      </c>
      <c r="K4" s="30" t="s">
        <v>42</v>
      </c>
      <c r="L4" s="13">
        <f>AH7</f>
        <v>0</v>
      </c>
      <c r="M4" s="2" t="s">
        <v>41</v>
      </c>
      <c r="N4" s="11">
        <f>AJ7</f>
        <v>8</v>
      </c>
      <c r="O4" s="32" t="s">
        <v>42</v>
      </c>
      <c r="P4" s="13">
        <f>AH11</f>
        <v>1</v>
      </c>
      <c r="Q4" s="2" t="s">
        <v>41</v>
      </c>
      <c r="R4" s="2">
        <f>AJ11</f>
        <v>0</v>
      </c>
      <c r="S4" s="9" t="s">
        <v>42</v>
      </c>
      <c r="T4" s="135">
        <v>4</v>
      </c>
      <c r="U4" s="135"/>
      <c r="V4" s="135">
        <v>2</v>
      </c>
      <c r="W4" s="135"/>
      <c r="X4" s="135">
        <v>-7</v>
      </c>
      <c r="Y4" s="135"/>
      <c r="Z4" s="136">
        <v>2</v>
      </c>
      <c r="AA4" s="137"/>
      <c r="AC4" s="24">
        <v>2</v>
      </c>
      <c r="AD4" s="122">
        <v>0.4305555555555556</v>
      </c>
      <c r="AE4" s="114"/>
      <c r="AF4" s="114" t="str">
        <f>A11</f>
        <v>桜井報徳①</v>
      </c>
      <c r="AG4" s="123"/>
      <c r="AH4" s="25">
        <v>2</v>
      </c>
      <c r="AI4" s="27" t="s">
        <v>41</v>
      </c>
      <c r="AJ4" s="26">
        <v>0</v>
      </c>
      <c r="AK4" s="128" t="str">
        <f>A12</f>
        <v>三の丸</v>
      </c>
      <c r="AL4" s="114"/>
      <c r="AM4" s="114" t="str">
        <f>A13</f>
        <v>久野</v>
      </c>
      <c r="AN4" s="123"/>
      <c r="AO4" s="129" t="str">
        <f>A14</f>
        <v>東富水</v>
      </c>
      <c r="AP4" s="114"/>
    </row>
    <row r="5" spans="1:42" ht="39" customHeight="1">
      <c r="A5" s="138" t="s">
        <v>22</v>
      </c>
      <c r="B5" s="139"/>
      <c r="C5" s="140"/>
      <c r="D5" s="5">
        <f>AJ3</f>
        <v>1</v>
      </c>
      <c r="E5" s="6" t="s">
        <v>41</v>
      </c>
      <c r="F5" s="6">
        <f>AH3</f>
        <v>1</v>
      </c>
      <c r="G5" s="8" t="s">
        <v>42</v>
      </c>
      <c r="H5" s="141" t="s">
        <v>40</v>
      </c>
      <c r="I5" s="142"/>
      <c r="J5" s="142"/>
      <c r="K5" s="142"/>
      <c r="L5" s="12">
        <f>AH13</f>
        <v>0</v>
      </c>
      <c r="M5" s="6" t="s">
        <v>41</v>
      </c>
      <c r="N5" s="10">
        <f>AJ13</f>
        <v>4</v>
      </c>
      <c r="O5" s="15" t="s">
        <v>42</v>
      </c>
      <c r="P5" s="12">
        <f>AH9</f>
        <v>3</v>
      </c>
      <c r="Q5" s="6" t="s">
        <v>41</v>
      </c>
      <c r="R5" s="6">
        <f>AJ9</f>
        <v>3</v>
      </c>
      <c r="S5" s="8" t="s">
        <v>42</v>
      </c>
      <c r="T5" s="143">
        <v>2</v>
      </c>
      <c r="U5" s="143"/>
      <c r="V5" s="143">
        <v>4</v>
      </c>
      <c r="W5" s="143"/>
      <c r="X5" s="143">
        <v>-4</v>
      </c>
      <c r="Y5" s="143"/>
      <c r="Z5" s="146">
        <v>4</v>
      </c>
      <c r="AA5" s="147"/>
      <c r="AC5" s="24">
        <v>3</v>
      </c>
      <c r="AD5" s="122">
        <v>0.4444444444444444</v>
      </c>
      <c r="AE5" s="114"/>
      <c r="AF5" s="114" t="str">
        <f>A6</f>
        <v>酒匂</v>
      </c>
      <c r="AG5" s="123"/>
      <c r="AH5" s="25">
        <v>0</v>
      </c>
      <c r="AI5" s="27" t="s">
        <v>41</v>
      </c>
      <c r="AJ5" s="26">
        <v>0</v>
      </c>
      <c r="AK5" s="128" t="str">
        <f>A7</f>
        <v>東台</v>
      </c>
      <c r="AL5" s="114"/>
      <c r="AM5" s="114" t="str">
        <f>A4</f>
        <v>富水①</v>
      </c>
      <c r="AN5" s="123"/>
      <c r="AO5" s="129" t="str">
        <f>A5</f>
        <v>国府津</v>
      </c>
      <c r="AP5" s="114"/>
    </row>
    <row r="6" spans="1:42" ht="39" customHeight="1">
      <c r="A6" s="138" t="s">
        <v>64</v>
      </c>
      <c r="B6" s="139"/>
      <c r="C6" s="140"/>
      <c r="D6" s="5">
        <f>AJ7</f>
        <v>8</v>
      </c>
      <c r="E6" s="6" t="s">
        <v>39</v>
      </c>
      <c r="F6" s="6">
        <f>AH7</f>
        <v>0</v>
      </c>
      <c r="G6" s="8" t="s">
        <v>43</v>
      </c>
      <c r="H6" s="12">
        <f>AJ13</f>
        <v>4</v>
      </c>
      <c r="I6" s="6" t="s">
        <v>39</v>
      </c>
      <c r="J6" s="6">
        <f>AH13</f>
        <v>0</v>
      </c>
      <c r="K6" s="31" t="s">
        <v>43</v>
      </c>
      <c r="L6" s="144" t="s">
        <v>44</v>
      </c>
      <c r="M6" s="144"/>
      <c r="N6" s="144"/>
      <c r="O6" s="145"/>
      <c r="P6" s="12">
        <f>AH5</f>
        <v>0</v>
      </c>
      <c r="Q6" s="6" t="s">
        <v>39</v>
      </c>
      <c r="R6" s="6">
        <f>AJ5</f>
        <v>0</v>
      </c>
      <c r="S6" s="8" t="s">
        <v>43</v>
      </c>
      <c r="T6" s="143">
        <v>7</v>
      </c>
      <c r="U6" s="143"/>
      <c r="V6" s="143">
        <v>12</v>
      </c>
      <c r="W6" s="143"/>
      <c r="X6" s="143">
        <v>12</v>
      </c>
      <c r="Y6" s="143"/>
      <c r="Z6" s="146">
        <v>1</v>
      </c>
      <c r="AA6" s="147"/>
      <c r="AC6" s="24">
        <v>4</v>
      </c>
      <c r="AD6" s="122">
        <v>0.4583333333333333</v>
      </c>
      <c r="AE6" s="114"/>
      <c r="AF6" s="114" t="str">
        <f>A13</f>
        <v>久野</v>
      </c>
      <c r="AG6" s="114"/>
      <c r="AH6" s="25">
        <v>1</v>
      </c>
      <c r="AI6" s="27" t="s">
        <v>39</v>
      </c>
      <c r="AJ6" s="26">
        <v>1</v>
      </c>
      <c r="AK6" s="114" t="str">
        <f>A14</f>
        <v>東富水</v>
      </c>
      <c r="AL6" s="114"/>
      <c r="AM6" s="114" t="str">
        <f>A11</f>
        <v>桜井報徳①</v>
      </c>
      <c r="AN6" s="123"/>
      <c r="AO6" s="129" t="str">
        <f>A12</f>
        <v>三の丸</v>
      </c>
      <c r="AP6" s="114"/>
    </row>
    <row r="7" spans="1:42" ht="39" customHeight="1" thickBot="1">
      <c r="A7" s="148" t="s">
        <v>65</v>
      </c>
      <c r="B7" s="149"/>
      <c r="C7" s="150"/>
      <c r="D7" s="16">
        <f>AJ11</f>
        <v>0</v>
      </c>
      <c r="E7" s="17" t="s">
        <v>45</v>
      </c>
      <c r="F7" s="17">
        <f>AH11</f>
        <v>1</v>
      </c>
      <c r="G7" s="36" t="s">
        <v>46</v>
      </c>
      <c r="H7" s="14">
        <f>AJ9</f>
        <v>3</v>
      </c>
      <c r="I7" s="17" t="s">
        <v>45</v>
      </c>
      <c r="J7" s="17">
        <f>AH9</f>
        <v>3</v>
      </c>
      <c r="K7" s="18" t="s">
        <v>46</v>
      </c>
      <c r="L7" s="14">
        <f>AJ5</f>
        <v>0</v>
      </c>
      <c r="M7" s="17" t="s">
        <v>45</v>
      </c>
      <c r="N7" s="19">
        <f>AH5</f>
        <v>0</v>
      </c>
      <c r="O7" s="18" t="s">
        <v>46</v>
      </c>
      <c r="P7" s="151" t="s">
        <v>47</v>
      </c>
      <c r="Q7" s="151"/>
      <c r="R7" s="151"/>
      <c r="S7" s="152"/>
      <c r="T7" s="153">
        <v>2</v>
      </c>
      <c r="U7" s="153"/>
      <c r="V7" s="153">
        <v>3</v>
      </c>
      <c r="W7" s="153"/>
      <c r="X7" s="153">
        <v>-1</v>
      </c>
      <c r="Y7" s="153"/>
      <c r="Z7" s="154">
        <v>3</v>
      </c>
      <c r="AA7" s="155"/>
      <c r="AC7" s="24">
        <v>5</v>
      </c>
      <c r="AD7" s="122">
        <v>0.47222222222222227</v>
      </c>
      <c r="AE7" s="114"/>
      <c r="AF7" s="114" t="str">
        <f>A4</f>
        <v>富水①</v>
      </c>
      <c r="AG7" s="114"/>
      <c r="AH7" s="25">
        <v>0</v>
      </c>
      <c r="AI7" s="27" t="s">
        <v>45</v>
      </c>
      <c r="AJ7" s="26">
        <v>8</v>
      </c>
      <c r="AK7" s="114" t="str">
        <f>A6</f>
        <v>酒匂</v>
      </c>
      <c r="AL7" s="114"/>
      <c r="AM7" s="114" t="str">
        <f>A5</f>
        <v>国府津</v>
      </c>
      <c r="AN7" s="123"/>
      <c r="AO7" s="129" t="str">
        <f>A7</f>
        <v>東台</v>
      </c>
      <c r="AP7" s="114"/>
    </row>
    <row r="8" spans="1:42" ht="3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38"/>
      <c r="AA8" s="38"/>
      <c r="AC8" s="24">
        <v>6</v>
      </c>
      <c r="AD8" s="122">
        <v>0.4861111111111111</v>
      </c>
      <c r="AE8" s="114"/>
      <c r="AF8" s="114" t="str">
        <f>A11</f>
        <v>桜井報徳①</v>
      </c>
      <c r="AG8" s="114"/>
      <c r="AH8" s="25">
        <v>4</v>
      </c>
      <c r="AI8" s="27" t="s">
        <v>45</v>
      </c>
      <c r="AJ8" s="26">
        <v>0</v>
      </c>
      <c r="AK8" s="114" t="str">
        <f>A13</f>
        <v>久野</v>
      </c>
      <c r="AL8" s="114"/>
      <c r="AM8" s="114" t="str">
        <f>A12</f>
        <v>三の丸</v>
      </c>
      <c r="AN8" s="123"/>
      <c r="AO8" s="129" t="str">
        <f>A14</f>
        <v>東富水</v>
      </c>
      <c r="AP8" s="114"/>
    </row>
    <row r="9" spans="1:42" ht="39" customHeight="1" thickBot="1">
      <c r="A9" s="125" t="s">
        <v>58</v>
      </c>
      <c r="B9" s="125"/>
      <c r="C9" s="125"/>
      <c r="D9" s="125"/>
      <c r="E9" s="125"/>
      <c r="F9" s="125"/>
      <c r="G9" s="125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0"/>
      <c r="AA9" s="20"/>
      <c r="AC9" s="24">
        <v>7</v>
      </c>
      <c r="AD9" s="122">
        <v>0.5</v>
      </c>
      <c r="AE9" s="114"/>
      <c r="AF9" s="114" t="str">
        <f>A5</f>
        <v>国府津</v>
      </c>
      <c r="AG9" s="123"/>
      <c r="AH9" s="25">
        <v>3</v>
      </c>
      <c r="AI9" s="27" t="s">
        <v>45</v>
      </c>
      <c r="AJ9" s="26">
        <v>3</v>
      </c>
      <c r="AK9" s="128" t="str">
        <f>A7</f>
        <v>東台</v>
      </c>
      <c r="AL9" s="114"/>
      <c r="AM9" s="114" t="str">
        <f>A4</f>
        <v>富水①</v>
      </c>
      <c r="AN9" s="123"/>
      <c r="AO9" s="129" t="str">
        <f>A6</f>
        <v>酒匂</v>
      </c>
      <c r="AP9" s="114"/>
    </row>
    <row r="10" spans="1:42" ht="39" customHeight="1" thickBot="1">
      <c r="A10" s="115"/>
      <c r="B10" s="116"/>
      <c r="C10" s="117"/>
      <c r="D10" s="118" t="str">
        <f>A11</f>
        <v>桜井報徳①</v>
      </c>
      <c r="E10" s="119"/>
      <c r="F10" s="119"/>
      <c r="G10" s="119"/>
      <c r="H10" s="119" t="str">
        <f>A12</f>
        <v>三の丸</v>
      </c>
      <c r="I10" s="119"/>
      <c r="J10" s="119"/>
      <c r="K10" s="119"/>
      <c r="L10" s="120" t="str">
        <f>A13</f>
        <v>久野</v>
      </c>
      <c r="M10" s="119"/>
      <c r="N10" s="119"/>
      <c r="O10" s="121"/>
      <c r="P10" s="119" t="str">
        <f>A14</f>
        <v>東富水</v>
      </c>
      <c r="Q10" s="119"/>
      <c r="R10" s="119"/>
      <c r="S10" s="119"/>
      <c r="T10" s="120" t="s">
        <v>0</v>
      </c>
      <c r="U10" s="119"/>
      <c r="V10" s="119" t="s">
        <v>1</v>
      </c>
      <c r="W10" s="119"/>
      <c r="X10" s="119" t="s">
        <v>2</v>
      </c>
      <c r="Y10" s="121"/>
      <c r="Z10" s="126" t="s">
        <v>3</v>
      </c>
      <c r="AA10" s="127"/>
      <c r="AC10" s="24">
        <v>8</v>
      </c>
      <c r="AD10" s="122">
        <v>0.513888888888889</v>
      </c>
      <c r="AE10" s="114"/>
      <c r="AF10" s="114" t="str">
        <f>A12</f>
        <v>三の丸</v>
      </c>
      <c r="AG10" s="123"/>
      <c r="AH10" s="25">
        <v>0</v>
      </c>
      <c r="AI10" s="27" t="s">
        <v>39</v>
      </c>
      <c r="AJ10" s="26">
        <v>3</v>
      </c>
      <c r="AK10" s="128" t="str">
        <f>A14</f>
        <v>東富水</v>
      </c>
      <c r="AL10" s="114"/>
      <c r="AM10" s="114" t="str">
        <f>A11</f>
        <v>桜井報徳①</v>
      </c>
      <c r="AN10" s="123"/>
      <c r="AO10" s="129" t="str">
        <f>A13</f>
        <v>久野</v>
      </c>
      <c r="AP10" s="114"/>
    </row>
    <row r="11" spans="1:42" ht="39" customHeight="1">
      <c r="A11" s="130" t="s">
        <v>66</v>
      </c>
      <c r="B11" s="131"/>
      <c r="C11" s="131"/>
      <c r="D11" s="133" t="s">
        <v>48</v>
      </c>
      <c r="E11" s="134"/>
      <c r="F11" s="134"/>
      <c r="G11" s="134"/>
      <c r="H11" s="13">
        <f>AH4</f>
        <v>2</v>
      </c>
      <c r="I11" s="2" t="s">
        <v>49</v>
      </c>
      <c r="J11" s="2">
        <f>AJ4</f>
        <v>0</v>
      </c>
      <c r="K11" s="30" t="s">
        <v>50</v>
      </c>
      <c r="L11" s="13">
        <f>AH8</f>
        <v>4</v>
      </c>
      <c r="M11" s="2" t="s">
        <v>49</v>
      </c>
      <c r="N11" s="11">
        <f>AJ8</f>
        <v>0</v>
      </c>
      <c r="O11" s="32" t="s">
        <v>50</v>
      </c>
      <c r="P11" s="13">
        <f>AH12</f>
        <v>3</v>
      </c>
      <c r="Q11" s="2" t="s">
        <v>49</v>
      </c>
      <c r="R11" s="2">
        <f>AJ12</f>
        <v>2</v>
      </c>
      <c r="S11" s="30" t="s">
        <v>50</v>
      </c>
      <c r="T11" s="135">
        <v>9</v>
      </c>
      <c r="U11" s="135"/>
      <c r="V11" s="135">
        <v>9</v>
      </c>
      <c r="W11" s="135"/>
      <c r="X11" s="135">
        <v>7</v>
      </c>
      <c r="Y11" s="135"/>
      <c r="Z11" s="136">
        <v>1</v>
      </c>
      <c r="AA11" s="137"/>
      <c r="AC11" s="24">
        <v>9</v>
      </c>
      <c r="AD11" s="122">
        <v>0.5277777777777778</v>
      </c>
      <c r="AE11" s="114"/>
      <c r="AF11" s="114" t="str">
        <f>A4</f>
        <v>富水①</v>
      </c>
      <c r="AG11" s="123"/>
      <c r="AH11" s="25">
        <v>1</v>
      </c>
      <c r="AI11" s="27" t="s">
        <v>49</v>
      </c>
      <c r="AJ11" s="26">
        <v>0</v>
      </c>
      <c r="AK11" s="128" t="str">
        <f>A7</f>
        <v>東台</v>
      </c>
      <c r="AL11" s="114"/>
      <c r="AM11" s="114" t="str">
        <f>A5</f>
        <v>国府津</v>
      </c>
      <c r="AN11" s="123"/>
      <c r="AO11" s="129" t="str">
        <f>A6</f>
        <v>酒匂</v>
      </c>
      <c r="AP11" s="114"/>
    </row>
    <row r="12" spans="1:42" ht="39" customHeight="1">
      <c r="A12" s="138" t="s">
        <v>12</v>
      </c>
      <c r="B12" s="139"/>
      <c r="C12" s="139"/>
      <c r="D12" s="5">
        <f>AJ4</f>
        <v>0</v>
      </c>
      <c r="E12" s="6" t="s">
        <v>39</v>
      </c>
      <c r="F12" s="6">
        <f>AH4</f>
        <v>2</v>
      </c>
      <c r="G12" s="8" t="s">
        <v>43</v>
      </c>
      <c r="H12" s="141" t="s">
        <v>44</v>
      </c>
      <c r="I12" s="142"/>
      <c r="J12" s="142"/>
      <c r="K12" s="142"/>
      <c r="L12" s="12">
        <f>AH14</f>
        <v>1</v>
      </c>
      <c r="M12" s="6" t="s">
        <v>39</v>
      </c>
      <c r="N12" s="10">
        <f>AJ14</f>
        <v>1</v>
      </c>
      <c r="O12" s="33" t="s">
        <v>43</v>
      </c>
      <c r="P12" s="12">
        <f>AH10</f>
        <v>0</v>
      </c>
      <c r="Q12" s="6" t="s">
        <v>39</v>
      </c>
      <c r="R12" s="6">
        <f>AJ10</f>
        <v>3</v>
      </c>
      <c r="S12" s="8" t="s">
        <v>43</v>
      </c>
      <c r="T12" s="143">
        <v>1</v>
      </c>
      <c r="U12" s="143"/>
      <c r="V12" s="143">
        <v>1</v>
      </c>
      <c r="W12" s="143"/>
      <c r="X12" s="143">
        <v>-5</v>
      </c>
      <c r="Y12" s="143"/>
      <c r="Z12" s="146">
        <v>4</v>
      </c>
      <c r="AA12" s="147"/>
      <c r="AC12" s="24">
        <v>10</v>
      </c>
      <c r="AD12" s="122">
        <v>0.5416666666666666</v>
      </c>
      <c r="AE12" s="114"/>
      <c r="AF12" s="114" t="str">
        <f>A11</f>
        <v>桜井報徳①</v>
      </c>
      <c r="AG12" s="114"/>
      <c r="AH12" s="25">
        <v>3</v>
      </c>
      <c r="AI12" s="27" t="s">
        <v>39</v>
      </c>
      <c r="AJ12" s="26">
        <v>2</v>
      </c>
      <c r="AK12" s="114" t="str">
        <f>A14</f>
        <v>東富水</v>
      </c>
      <c r="AL12" s="114"/>
      <c r="AM12" s="114" t="str">
        <f>A12</f>
        <v>三の丸</v>
      </c>
      <c r="AN12" s="123"/>
      <c r="AO12" s="129" t="str">
        <f>A13</f>
        <v>久野</v>
      </c>
      <c r="AP12" s="114"/>
    </row>
    <row r="13" spans="1:42" ht="39" customHeight="1">
      <c r="A13" s="138" t="s">
        <v>11</v>
      </c>
      <c r="B13" s="139"/>
      <c r="C13" s="139"/>
      <c r="D13" s="5">
        <f>AJ8</f>
        <v>0</v>
      </c>
      <c r="E13" s="6" t="s">
        <v>49</v>
      </c>
      <c r="F13" s="6">
        <f>AH8</f>
        <v>4</v>
      </c>
      <c r="G13" s="8" t="s">
        <v>50</v>
      </c>
      <c r="H13" s="12">
        <f>AJ14</f>
        <v>1</v>
      </c>
      <c r="I13" s="6" t="s">
        <v>49</v>
      </c>
      <c r="J13" s="6">
        <f>AH14</f>
        <v>1</v>
      </c>
      <c r="K13" s="31" t="s">
        <v>50</v>
      </c>
      <c r="L13" s="144" t="s">
        <v>50</v>
      </c>
      <c r="M13" s="144"/>
      <c r="N13" s="144"/>
      <c r="O13" s="145"/>
      <c r="P13" s="12">
        <f>AH6</f>
        <v>1</v>
      </c>
      <c r="Q13" s="6" t="s">
        <v>49</v>
      </c>
      <c r="R13" s="6">
        <f>AJ6</f>
        <v>1</v>
      </c>
      <c r="S13" s="31" t="s">
        <v>50</v>
      </c>
      <c r="T13" s="143">
        <v>2</v>
      </c>
      <c r="U13" s="143"/>
      <c r="V13" s="143">
        <v>2</v>
      </c>
      <c r="W13" s="143"/>
      <c r="X13" s="143">
        <v>-4</v>
      </c>
      <c r="Y13" s="143"/>
      <c r="Z13" s="146">
        <v>3</v>
      </c>
      <c r="AA13" s="147"/>
      <c r="AC13" s="24">
        <v>11</v>
      </c>
      <c r="AD13" s="122">
        <v>0.5555555555555556</v>
      </c>
      <c r="AE13" s="114"/>
      <c r="AF13" s="114" t="str">
        <f>A5</f>
        <v>国府津</v>
      </c>
      <c r="AG13" s="114"/>
      <c r="AH13" s="25">
        <v>0</v>
      </c>
      <c r="AI13" s="27" t="s">
        <v>49</v>
      </c>
      <c r="AJ13" s="26">
        <v>4</v>
      </c>
      <c r="AK13" s="114" t="str">
        <f>A6</f>
        <v>酒匂</v>
      </c>
      <c r="AL13" s="114"/>
      <c r="AM13" s="114" t="str">
        <f>A4</f>
        <v>富水①</v>
      </c>
      <c r="AN13" s="123"/>
      <c r="AO13" s="129" t="str">
        <f>A7</f>
        <v>東台</v>
      </c>
      <c r="AP13" s="114"/>
    </row>
    <row r="14" spans="1:42" ht="39" customHeight="1" thickBot="1">
      <c r="A14" s="148" t="s">
        <v>67</v>
      </c>
      <c r="B14" s="149"/>
      <c r="C14" s="149"/>
      <c r="D14" s="16">
        <f>AJ12</f>
        <v>2</v>
      </c>
      <c r="E14" s="17" t="s">
        <v>51</v>
      </c>
      <c r="F14" s="17">
        <f>AH12</f>
        <v>3</v>
      </c>
      <c r="G14" s="18" t="s">
        <v>52</v>
      </c>
      <c r="H14" s="14">
        <f>AJ10</f>
        <v>3</v>
      </c>
      <c r="I14" s="17" t="s">
        <v>51</v>
      </c>
      <c r="J14" s="17">
        <f>AH10</f>
        <v>0</v>
      </c>
      <c r="K14" s="18" t="s">
        <v>52</v>
      </c>
      <c r="L14" s="14">
        <f>AJ6</f>
        <v>1</v>
      </c>
      <c r="M14" s="17" t="s">
        <v>51</v>
      </c>
      <c r="N14" s="19">
        <f>AH6</f>
        <v>1</v>
      </c>
      <c r="O14" s="18" t="s">
        <v>52</v>
      </c>
      <c r="P14" s="151" t="s">
        <v>53</v>
      </c>
      <c r="Q14" s="151"/>
      <c r="R14" s="151"/>
      <c r="S14" s="152"/>
      <c r="T14" s="153">
        <v>4</v>
      </c>
      <c r="U14" s="153"/>
      <c r="V14" s="153">
        <v>6</v>
      </c>
      <c r="W14" s="153"/>
      <c r="X14" s="153">
        <v>2</v>
      </c>
      <c r="Y14" s="153"/>
      <c r="Z14" s="154">
        <v>2</v>
      </c>
      <c r="AA14" s="155"/>
      <c r="AC14" s="24">
        <v>12</v>
      </c>
      <c r="AD14" s="122">
        <v>0.5694444444444444</v>
      </c>
      <c r="AE14" s="114"/>
      <c r="AF14" s="114" t="str">
        <f>A12</f>
        <v>三の丸</v>
      </c>
      <c r="AG14" s="114"/>
      <c r="AH14" s="25">
        <v>1</v>
      </c>
      <c r="AI14" s="27" t="s">
        <v>51</v>
      </c>
      <c r="AJ14" s="26">
        <v>1</v>
      </c>
      <c r="AK14" s="114" t="str">
        <f>A13</f>
        <v>久野</v>
      </c>
      <c r="AL14" s="114"/>
      <c r="AM14" s="114" t="str">
        <f>A11</f>
        <v>桜井報徳①</v>
      </c>
      <c r="AN14" s="123"/>
      <c r="AO14" s="129" t="str">
        <f>A14</f>
        <v>東富水</v>
      </c>
      <c r="AP14" s="114"/>
    </row>
    <row r="15" spans="1:27" ht="39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2"/>
      <c r="Z15" s="38"/>
      <c r="AA15" s="38"/>
    </row>
    <row r="16" spans="1:34" s="20" customFormat="1" ht="39" customHeight="1">
      <c r="A16" s="156" t="s">
        <v>63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"/>
      <c r="Z16" s="1"/>
      <c r="AA16" s="1"/>
      <c r="AC16" s="159" t="s">
        <v>62</v>
      </c>
      <c r="AD16" s="159"/>
      <c r="AE16" s="159"/>
      <c r="AF16" s="159"/>
      <c r="AG16" s="159"/>
      <c r="AH16" s="159"/>
    </row>
    <row r="17" spans="1:42" ht="39" customHeight="1" thickBot="1">
      <c r="A17" s="125" t="s">
        <v>59</v>
      </c>
      <c r="B17" s="125"/>
      <c r="C17" s="125"/>
      <c r="D17" s="125"/>
      <c r="E17" s="125"/>
      <c r="F17" s="125"/>
      <c r="G17" s="125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C17" s="24"/>
      <c r="AD17" s="114" t="s">
        <v>5</v>
      </c>
      <c r="AE17" s="114"/>
      <c r="AF17" s="114" t="s">
        <v>17</v>
      </c>
      <c r="AG17" s="114"/>
      <c r="AH17" s="114"/>
      <c r="AI17" s="114"/>
      <c r="AJ17" s="114"/>
      <c r="AK17" s="114"/>
      <c r="AL17" s="114"/>
      <c r="AM17" s="114" t="s">
        <v>18</v>
      </c>
      <c r="AN17" s="114"/>
      <c r="AO17" s="114"/>
      <c r="AP17" s="114"/>
    </row>
    <row r="18" spans="1:42" ht="39" customHeight="1" thickBot="1">
      <c r="A18" s="115"/>
      <c r="B18" s="116"/>
      <c r="C18" s="117"/>
      <c r="D18" s="118" t="str">
        <f>A19</f>
        <v>富水②</v>
      </c>
      <c r="E18" s="119"/>
      <c r="F18" s="119"/>
      <c r="G18" s="119"/>
      <c r="H18" s="119" t="str">
        <f>A20</f>
        <v>早川</v>
      </c>
      <c r="I18" s="119"/>
      <c r="J18" s="119"/>
      <c r="K18" s="119"/>
      <c r="L18" s="120" t="str">
        <f>A21</f>
        <v>千代豊川</v>
      </c>
      <c r="M18" s="119"/>
      <c r="N18" s="119"/>
      <c r="O18" s="121"/>
      <c r="P18" s="119" t="str">
        <f>A22</f>
        <v>SKJ</v>
      </c>
      <c r="Q18" s="119"/>
      <c r="R18" s="119"/>
      <c r="S18" s="119"/>
      <c r="T18" s="120" t="s">
        <v>0</v>
      </c>
      <c r="U18" s="119"/>
      <c r="V18" s="119" t="s">
        <v>1</v>
      </c>
      <c r="W18" s="119"/>
      <c r="X18" s="119" t="s">
        <v>2</v>
      </c>
      <c r="Y18" s="121"/>
      <c r="Z18" s="126" t="s">
        <v>3</v>
      </c>
      <c r="AA18" s="127"/>
      <c r="AC18" s="24">
        <v>1</v>
      </c>
      <c r="AD18" s="122">
        <v>0.4166666666666667</v>
      </c>
      <c r="AE18" s="114"/>
      <c r="AF18" s="114" t="str">
        <f>A19</f>
        <v>富水②</v>
      </c>
      <c r="AG18" s="123"/>
      <c r="AH18" s="25">
        <v>1</v>
      </c>
      <c r="AI18" s="27" t="s">
        <v>39</v>
      </c>
      <c r="AJ18" s="26">
        <v>7</v>
      </c>
      <c r="AK18" s="128" t="str">
        <f>A20</f>
        <v>早川</v>
      </c>
      <c r="AL18" s="114"/>
      <c r="AM18" s="114" t="str">
        <f>A21</f>
        <v>千代豊川</v>
      </c>
      <c r="AN18" s="123"/>
      <c r="AO18" s="129" t="str">
        <f>A22</f>
        <v>SKJ</v>
      </c>
      <c r="AP18" s="114"/>
    </row>
    <row r="19" spans="1:42" ht="39" customHeight="1">
      <c r="A19" s="130" t="s">
        <v>69</v>
      </c>
      <c r="B19" s="131"/>
      <c r="C19" s="132"/>
      <c r="D19" s="133" t="s">
        <v>40</v>
      </c>
      <c r="E19" s="134"/>
      <c r="F19" s="134"/>
      <c r="G19" s="134"/>
      <c r="H19" s="13">
        <f>AH18</f>
        <v>1</v>
      </c>
      <c r="I19" s="2" t="s">
        <v>41</v>
      </c>
      <c r="J19" s="2">
        <f>AJ18</f>
        <v>7</v>
      </c>
      <c r="K19" s="30" t="s">
        <v>42</v>
      </c>
      <c r="L19" s="13">
        <f>AH22</f>
        <v>2</v>
      </c>
      <c r="M19" s="2" t="s">
        <v>41</v>
      </c>
      <c r="N19" s="11">
        <f>AJ22</f>
        <v>3</v>
      </c>
      <c r="O19" s="32" t="s">
        <v>42</v>
      </c>
      <c r="P19" s="13">
        <f>AH26</f>
        <v>0</v>
      </c>
      <c r="Q19" s="2" t="s">
        <v>41</v>
      </c>
      <c r="R19" s="2">
        <f>AJ26</f>
        <v>1</v>
      </c>
      <c r="S19" s="9" t="s">
        <v>42</v>
      </c>
      <c r="T19" s="135">
        <v>0</v>
      </c>
      <c r="U19" s="135"/>
      <c r="V19" s="135">
        <v>3</v>
      </c>
      <c r="W19" s="135"/>
      <c r="X19" s="135">
        <v>-8</v>
      </c>
      <c r="Y19" s="135"/>
      <c r="Z19" s="136">
        <v>4</v>
      </c>
      <c r="AA19" s="137"/>
      <c r="AC19" s="24">
        <v>2</v>
      </c>
      <c r="AD19" s="122">
        <v>0.4305555555555556</v>
      </c>
      <c r="AE19" s="114"/>
      <c r="AF19" s="114" t="str">
        <f>A26</f>
        <v>桜井報徳②</v>
      </c>
      <c r="AG19" s="123"/>
      <c r="AH19" s="25">
        <v>0</v>
      </c>
      <c r="AI19" s="27" t="s">
        <v>41</v>
      </c>
      <c r="AJ19" s="26">
        <v>2</v>
      </c>
      <c r="AK19" s="128" t="str">
        <f>A27</f>
        <v>山王</v>
      </c>
      <c r="AL19" s="114"/>
      <c r="AM19" s="114" t="str">
        <f>A28</f>
        <v>下中</v>
      </c>
      <c r="AN19" s="123"/>
      <c r="AO19" s="129" t="str">
        <f>A29</f>
        <v>SSC</v>
      </c>
      <c r="AP19" s="114"/>
    </row>
    <row r="20" spans="1:42" ht="39" customHeight="1">
      <c r="A20" s="138" t="s">
        <v>70</v>
      </c>
      <c r="B20" s="139"/>
      <c r="C20" s="140"/>
      <c r="D20" s="5">
        <f>AJ18</f>
        <v>7</v>
      </c>
      <c r="E20" s="6" t="s">
        <v>41</v>
      </c>
      <c r="F20" s="6">
        <f>AH18</f>
        <v>1</v>
      </c>
      <c r="G20" s="8" t="s">
        <v>42</v>
      </c>
      <c r="H20" s="141" t="s">
        <v>40</v>
      </c>
      <c r="I20" s="142"/>
      <c r="J20" s="142"/>
      <c r="K20" s="142"/>
      <c r="L20" s="12">
        <f>AH28</f>
        <v>1</v>
      </c>
      <c r="M20" s="6" t="s">
        <v>41</v>
      </c>
      <c r="N20" s="10">
        <f>AJ28</f>
        <v>0</v>
      </c>
      <c r="O20" s="15" t="s">
        <v>42</v>
      </c>
      <c r="P20" s="12">
        <f>AH24</f>
        <v>6</v>
      </c>
      <c r="Q20" s="6" t="s">
        <v>41</v>
      </c>
      <c r="R20" s="6">
        <f>AJ24</f>
        <v>0</v>
      </c>
      <c r="S20" s="8" t="s">
        <v>42</v>
      </c>
      <c r="T20" s="143">
        <v>9</v>
      </c>
      <c r="U20" s="143"/>
      <c r="V20" s="143">
        <v>14</v>
      </c>
      <c r="W20" s="143"/>
      <c r="X20" s="143">
        <v>13</v>
      </c>
      <c r="Y20" s="143"/>
      <c r="Z20" s="146">
        <v>1</v>
      </c>
      <c r="AA20" s="147"/>
      <c r="AC20" s="24">
        <v>3</v>
      </c>
      <c r="AD20" s="122">
        <v>0.4444444444444444</v>
      </c>
      <c r="AE20" s="114"/>
      <c r="AF20" s="114" t="str">
        <f>A21</f>
        <v>千代豊川</v>
      </c>
      <c r="AG20" s="123"/>
      <c r="AH20" s="25">
        <v>1</v>
      </c>
      <c r="AI20" s="27" t="s">
        <v>41</v>
      </c>
      <c r="AJ20" s="26">
        <v>1</v>
      </c>
      <c r="AK20" s="128" t="str">
        <f>A22</f>
        <v>SKJ</v>
      </c>
      <c r="AL20" s="114"/>
      <c r="AM20" s="114" t="str">
        <f>A19</f>
        <v>富水②</v>
      </c>
      <c r="AN20" s="123"/>
      <c r="AO20" s="129" t="str">
        <f>A20</f>
        <v>早川</v>
      </c>
      <c r="AP20" s="114"/>
    </row>
    <row r="21" spans="1:42" ht="39" customHeight="1">
      <c r="A21" s="138" t="s">
        <v>23</v>
      </c>
      <c r="B21" s="139"/>
      <c r="C21" s="140"/>
      <c r="D21" s="5">
        <f>AJ22</f>
        <v>3</v>
      </c>
      <c r="E21" s="6" t="s">
        <v>39</v>
      </c>
      <c r="F21" s="6">
        <f>AH22</f>
        <v>2</v>
      </c>
      <c r="G21" s="8" t="s">
        <v>43</v>
      </c>
      <c r="H21" s="12">
        <f>AJ28</f>
        <v>0</v>
      </c>
      <c r="I21" s="6" t="s">
        <v>39</v>
      </c>
      <c r="J21" s="6">
        <f>AH28</f>
        <v>1</v>
      </c>
      <c r="K21" s="31" t="s">
        <v>43</v>
      </c>
      <c r="L21" s="144" t="s">
        <v>44</v>
      </c>
      <c r="M21" s="144"/>
      <c r="N21" s="144"/>
      <c r="O21" s="145"/>
      <c r="P21" s="12">
        <f>AH20</f>
        <v>1</v>
      </c>
      <c r="Q21" s="6" t="s">
        <v>39</v>
      </c>
      <c r="R21" s="6">
        <f>AJ20</f>
        <v>1</v>
      </c>
      <c r="S21" s="8" t="s">
        <v>43</v>
      </c>
      <c r="T21" s="143">
        <v>4</v>
      </c>
      <c r="U21" s="143"/>
      <c r="V21" s="143">
        <v>4</v>
      </c>
      <c r="W21" s="143"/>
      <c r="X21" s="143">
        <v>0</v>
      </c>
      <c r="Y21" s="143"/>
      <c r="Z21" s="146">
        <v>2</v>
      </c>
      <c r="AA21" s="147"/>
      <c r="AC21" s="24">
        <v>4</v>
      </c>
      <c r="AD21" s="122">
        <v>0.4583333333333333</v>
      </c>
      <c r="AE21" s="114"/>
      <c r="AF21" s="114" t="str">
        <f>A28</f>
        <v>下中</v>
      </c>
      <c r="AG21" s="114"/>
      <c r="AH21" s="25">
        <v>4</v>
      </c>
      <c r="AI21" s="27" t="s">
        <v>39</v>
      </c>
      <c r="AJ21" s="26">
        <v>2</v>
      </c>
      <c r="AK21" s="114" t="str">
        <f>A29</f>
        <v>SSC</v>
      </c>
      <c r="AL21" s="114"/>
      <c r="AM21" s="114" t="str">
        <f>A26</f>
        <v>桜井報徳②</v>
      </c>
      <c r="AN21" s="123"/>
      <c r="AO21" s="129" t="str">
        <f>A27</f>
        <v>山王</v>
      </c>
      <c r="AP21" s="114"/>
    </row>
    <row r="22" spans="1:42" ht="39" customHeight="1" thickBot="1">
      <c r="A22" s="148" t="s">
        <v>71</v>
      </c>
      <c r="B22" s="149"/>
      <c r="C22" s="150"/>
      <c r="D22" s="16">
        <f>AJ26</f>
        <v>1</v>
      </c>
      <c r="E22" s="17" t="s">
        <v>49</v>
      </c>
      <c r="F22" s="17">
        <f>AH26</f>
        <v>0</v>
      </c>
      <c r="G22" s="36" t="s">
        <v>50</v>
      </c>
      <c r="H22" s="14">
        <f>AJ24</f>
        <v>0</v>
      </c>
      <c r="I22" s="17" t="s">
        <v>49</v>
      </c>
      <c r="J22" s="17">
        <f>AH24</f>
        <v>6</v>
      </c>
      <c r="K22" s="18" t="s">
        <v>50</v>
      </c>
      <c r="L22" s="14">
        <f>AJ20</f>
        <v>1</v>
      </c>
      <c r="M22" s="17" t="s">
        <v>49</v>
      </c>
      <c r="N22" s="19">
        <f>AH20</f>
        <v>1</v>
      </c>
      <c r="O22" s="18" t="s">
        <v>50</v>
      </c>
      <c r="P22" s="151" t="s">
        <v>48</v>
      </c>
      <c r="Q22" s="151"/>
      <c r="R22" s="151"/>
      <c r="S22" s="152"/>
      <c r="T22" s="153">
        <v>4</v>
      </c>
      <c r="U22" s="153"/>
      <c r="V22" s="153">
        <v>2</v>
      </c>
      <c r="W22" s="153"/>
      <c r="X22" s="153">
        <v>-5</v>
      </c>
      <c r="Y22" s="153"/>
      <c r="Z22" s="154">
        <v>3</v>
      </c>
      <c r="AA22" s="155"/>
      <c r="AC22" s="24">
        <v>5</v>
      </c>
      <c r="AD22" s="122">
        <v>0.47222222222222227</v>
      </c>
      <c r="AE22" s="114"/>
      <c r="AF22" s="114" t="str">
        <f>A19</f>
        <v>富水②</v>
      </c>
      <c r="AG22" s="114"/>
      <c r="AH22" s="25">
        <v>2</v>
      </c>
      <c r="AI22" s="27" t="s">
        <v>49</v>
      </c>
      <c r="AJ22" s="26">
        <v>3</v>
      </c>
      <c r="AK22" s="114" t="str">
        <f>A21</f>
        <v>千代豊川</v>
      </c>
      <c r="AL22" s="114"/>
      <c r="AM22" s="114" t="str">
        <f>A20</f>
        <v>早川</v>
      </c>
      <c r="AN22" s="123"/>
      <c r="AO22" s="129" t="str">
        <f>A22</f>
        <v>SKJ</v>
      </c>
      <c r="AP22" s="114"/>
    </row>
    <row r="23" spans="1:42" ht="39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38"/>
      <c r="AA23" s="38"/>
      <c r="AC23" s="24">
        <v>6</v>
      </c>
      <c r="AD23" s="122">
        <v>0.4861111111111111</v>
      </c>
      <c r="AE23" s="114"/>
      <c r="AF23" s="114" t="str">
        <f>A26</f>
        <v>桜井報徳②</v>
      </c>
      <c r="AG23" s="114"/>
      <c r="AH23" s="25">
        <v>0</v>
      </c>
      <c r="AI23" s="27" t="s">
        <v>49</v>
      </c>
      <c r="AJ23" s="26">
        <v>2</v>
      </c>
      <c r="AK23" s="114" t="str">
        <f>A28</f>
        <v>下中</v>
      </c>
      <c r="AL23" s="114"/>
      <c r="AM23" s="114" t="str">
        <f>A27</f>
        <v>山王</v>
      </c>
      <c r="AN23" s="123"/>
      <c r="AO23" s="129" t="str">
        <f>A29</f>
        <v>SSC</v>
      </c>
      <c r="AP23" s="114"/>
    </row>
    <row r="24" spans="1:42" ht="39" customHeight="1" thickBot="1">
      <c r="A24" s="125" t="s">
        <v>60</v>
      </c>
      <c r="B24" s="125"/>
      <c r="C24" s="125"/>
      <c r="D24" s="125"/>
      <c r="E24" s="125"/>
      <c r="F24" s="125"/>
      <c r="G24" s="12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0"/>
      <c r="AA24" s="20"/>
      <c r="AC24" s="24">
        <v>7</v>
      </c>
      <c r="AD24" s="122">
        <v>0.5</v>
      </c>
      <c r="AE24" s="114"/>
      <c r="AF24" s="114" t="str">
        <f>A20</f>
        <v>早川</v>
      </c>
      <c r="AG24" s="123"/>
      <c r="AH24" s="25">
        <v>6</v>
      </c>
      <c r="AI24" s="27" t="s">
        <v>49</v>
      </c>
      <c r="AJ24" s="26">
        <v>0</v>
      </c>
      <c r="AK24" s="128" t="str">
        <f>A22</f>
        <v>SKJ</v>
      </c>
      <c r="AL24" s="114"/>
      <c r="AM24" s="114" t="str">
        <f>A19</f>
        <v>富水②</v>
      </c>
      <c r="AN24" s="123"/>
      <c r="AO24" s="129" t="str">
        <f>A21</f>
        <v>千代豊川</v>
      </c>
      <c r="AP24" s="114"/>
    </row>
    <row r="25" spans="1:42" ht="39" customHeight="1" thickBot="1">
      <c r="A25" s="115"/>
      <c r="B25" s="116"/>
      <c r="C25" s="117"/>
      <c r="D25" s="118" t="str">
        <f>A26</f>
        <v>桜井報徳②</v>
      </c>
      <c r="E25" s="119"/>
      <c r="F25" s="119"/>
      <c r="G25" s="119"/>
      <c r="H25" s="119" t="str">
        <f>A27</f>
        <v>山王</v>
      </c>
      <c r="I25" s="119"/>
      <c r="J25" s="119"/>
      <c r="K25" s="119"/>
      <c r="L25" s="120" t="str">
        <f>A28</f>
        <v>下中</v>
      </c>
      <c r="M25" s="119"/>
      <c r="N25" s="119"/>
      <c r="O25" s="121"/>
      <c r="P25" s="119" t="str">
        <f>A29</f>
        <v>SSC</v>
      </c>
      <c r="Q25" s="119"/>
      <c r="R25" s="119"/>
      <c r="S25" s="119"/>
      <c r="T25" s="120" t="s">
        <v>0</v>
      </c>
      <c r="U25" s="119"/>
      <c r="V25" s="119" t="s">
        <v>1</v>
      </c>
      <c r="W25" s="119"/>
      <c r="X25" s="119" t="s">
        <v>2</v>
      </c>
      <c r="Y25" s="121"/>
      <c r="Z25" s="126" t="s">
        <v>3</v>
      </c>
      <c r="AA25" s="127"/>
      <c r="AC25" s="24">
        <v>8</v>
      </c>
      <c r="AD25" s="122">
        <v>0.513888888888889</v>
      </c>
      <c r="AE25" s="114"/>
      <c r="AF25" s="114" t="str">
        <f>A27</f>
        <v>山王</v>
      </c>
      <c r="AG25" s="123"/>
      <c r="AH25" s="25">
        <v>0</v>
      </c>
      <c r="AI25" s="27" t="s">
        <v>39</v>
      </c>
      <c r="AJ25" s="26">
        <v>3</v>
      </c>
      <c r="AK25" s="128" t="str">
        <f>A29</f>
        <v>SSC</v>
      </c>
      <c r="AL25" s="114"/>
      <c r="AM25" s="114" t="str">
        <f>A26</f>
        <v>桜井報徳②</v>
      </c>
      <c r="AN25" s="123"/>
      <c r="AO25" s="129" t="str">
        <f>A28</f>
        <v>下中</v>
      </c>
      <c r="AP25" s="114"/>
    </row>
    <row r="26" spans="1:42" ht="39" customHeight="1">
      <c r="A26" s="130" t="s">
        <v>72</v>
      </c>
      <c r="B26" s="131"/>
      <c r="C26" s="131"/>
      <c r="D26" s="133" t="s">
        <v>48</v>
      </c>
      <c r="E26" s="134"/>
      <c r="F26" s="134"/>
      <c r="G26" s="134"/>
      <c r="H26" s="13">
        <f>AH19</f>
        <v>0</v>
      </c>
      <c r="I26" s="2" t="s">
        <v>49</v>
      </c>
      <c r="J26" s="2">
        <f>AJ19</f>
        <v>2</v>
      </c>
      <c r="K26" s="30" t="s">
        <v>50</v>
      </c>
      <c r="L26" s="13">
        <f>AH23</f>
        <v>0</v>
      </c>
      <c r="M26" s="2" t="s">
        <v>49</v>
      </c>
      <c r="N26" s="11">
        <f>AJ23</f>
        <v>2</v>
      </c>
      <c r="O26" s="32" t="s">
        <v>50</v>
      </c>
      <c r="P26" s="13">
        <f>AH27</f>
        <v>1</v>
      </c>
      <c r="Q26" s="2" t="s">
        <v>49</v>
      </c>
      <c r="R26" s="2">
        <f>AJ27</f>
        <v>1</v>
      </c>
      <c r="S26" s="30" t="s">
        <v>50</v>
      </c>
      <c r="T26" s="135">
        <v>1</v>
      </c>
      <c r="U26" s="135"/>
      <c r="V26" s="135">
        <v>1</v>
      </c>
      <c r="W26" s="135"/>
      <c r="X26" s="135">
        <v>-4</v>
      </c>
      <c r="Y26" s="135"/>
      <c r="Z26" s="136">
        <v>4</v>
      </c>
      <c r="AA26" s="137"/>
      <c r="AC26" s="24">
        <v>9</v>
      </c>
      <c r="AD26" s="122">
        <v>0.5277777777777778</v>
      </c>
      <c r="AE26" s="114"/>
      <c r="AF26" s="114" t="str">
        <f>A19</f>
        <v>富水②</v>
      </c>
      <c r="AG26" s="123"/>
      <c r="AH26" s="25">
        <v>0</v>
      </c>
      <c r="AI26" s="27" t="s">
        <v>49</v>
      </c>
      <c r="AJ26" s="26">
        <v>1</v>
      </c>
      <c r="AK26" s="128" t="str">
        <f>A22</f>
        <v>SKJ</v>
      </c>
      <c r="AL26" s="114"/>
      <c r="AM26" s="114" t="str">
        <f>A20</f>
        <v>早川</v>
      </c>
      <c r="AN26" s="123"/>
      <c r="AO26" s="129" t="str">
        <f>A21</f>
        <v>千代豊川</v>
      </c>
      <c r="AP26" s="114"/>
    </row>
    <row r="27" spans="1:42" ht="39" customHeight="1">
      <c r="A27" s="138" t="s">
        <v>32</v>
      </c>
      <c r="B27" s="139"/>
      <c r="C27" s="139"/>
      <c r="D27" s="5">
        <f>AJ19</f>
        <v>2</v>
      </c>
      <c r="E27" s="6" t="s">
        <v>49</v>
      </c>
      <c r="F27" s="6">
        <f>AH19</f>
        <v>0</v>
      </c>
      <c r="G27" s="8" t="s">
        <v>50</v>
      </c>
      <c r="H27" s="141" t="s">
        <v>48</v>
      </c>
      <c r="I27" s="142"/>
      <c r="J27" s="142"/>
      <c r="K27" s="142"/>
      <c r="L27" s="12">
        <f>AH29</f>
        <v>0</v>
      </c>
      <c r="M27" s="6" t="s">
        <v>49</v>
      </c>
      <c r="N27" s="10">
        <f>AJ29</f>
        <v>3</v>
      </c>
      <c r="O27" s="33" t="s">
        <v>50</v>
      </c>
      <c r="P27" s="12">
        <f>AH25</f>
        <v>0</v>
      </c>
      <c r="Q27" s="6" t="s">
        <v>49</v>
      </c>
      <c r="R27" s="6">
        <f>AJ25</f>
        <v>3</v>
      </c>
      <c r="S27" s="8" t="s">
        <v>50</v>
      </c>
      <c r="T27" s="143">
        <v>3</v>
      </c>
      <c r="U27" s="143"/>
      <c r="V27" s="143">
        <v>2</v>
      </c>
      <c r="W27" s="143"/>
      <c r="X27" s="143">
        <v>-4</v>
      </c>
      <c r="Y27" s="143"/>
      <c r="Z27" s="146">
        <v>3</v>
      </c>
      <c r="AA27" s="147"/>
      <c r="AC27" s="24">
        <v>10</v>
      </c>
      <c r="AD27" s="122">
        <v>0.5416666666666666</v>
      </c>
      <c r="AE27" s="114"/>
      <c r="AF27" s="114" t="str">
        <f>A26</f>
        <v>桜井報徳②</v>
      </c>
      <c r="AG27" s="114"/>
      <c r="AH27" s="25">
        <v>1</v>
      </c>
      <c r="AI27" s="27" t="s">
        <v>49</v>
      </c>
      <c r="AJ27" s="26">
        <v>1</v>
      </c>
      <c r="AK27" s="114" t="str">
        <f>A29</f>
        <v>SSC</v>
      </c>
      <c r="AL27" s="114"/>
      <c r="AM27" s="114" t="str">
        <f>A27</f>
        <v>山王</v>
      </c>
      <c r="AN27" s="123"/>
      <c r="AO27" s="129" t="str">
        <f>A28</f>
        <v>下中</v>
      </c>
      <c r="AP27" s="114"/>
    </row>
    <row r="28" spans="1:42" ht="39" customHeight="1">
      <c r="A28" s="138" t="s">
        <v>21</v>
      </c>
      <c r="B28" s="139"/>
      <c r="C28" s="139"/>
      <c r="D28" s="5">
        <f>AJ23</f>
        <v>2</v>
      </c>
      <c r="E28" s="6" t="s">
        <v>54</v>
      </c>
      <c r="F28" s="6">
        <f>AH23</f>
        <v>0</v>
      </c>
      <c r="G28" s="8" t="s">
        <v>55</v>
      </c>
      <c r="H28" s="12">
        <f>AJ29</f>
        <v>3</v>
      </c>
      <c r="I28" s="6" t="s">
        <v>54</v>
      </c>
      <c r="J28" s="6">
        <f>AH29</f>
        <v>0</v>
      </c>
      <c r="K28" s="31" t="s">
        <v>55</v>
      </c>
      <c r="L28" s="144" t="s">
        <v>55</v>
      </c>
      <c r="M28" s="144"/>
      <c r="N28" s="144"/>
      <c r="O28" s="145"/>
      <c r="P28" s="12">
        <f>AH21</f>
        <v>4</v>
      </c>
      <c r="Q28" s="6" t="s">
        <v>54</v>
      </c>
      <c r="R28" s="6">
        <f>AJ21</f>
        <v>2</v>
      </c>
      <c r="S28" s="31" t="s">
        <v>55</v>
      </c>
      <c r="T28" s="143">
        <v>9</v>
      </c>
      <c r="U28" s="143"/>
      <c r="V28" s="143">
        <v>9</v>
      </c>
      <c r="W28" s="143"/>
      <c r="X28" s="143">
        <v>7</v>
      </c>
      <c r="Y28" s="143"/>
      <c r="Z28" s="146">
        <v>1</v>
      </c>
      <c r="AA28" s="147"/>
      <c r="AC28" s="24">
        <v>11</v>
      </c>
      <c r="AD28" s="122">
        <v>0.5555555555555556</v>
      </c>
      <c r="AE28" s="114"/>
      <c r="AF28" s="114" t="str">
        <f>A20</f>
        <v>早川</v>
      </c>
      <c r="AG28" s="114"/>
      <c r="AH28" s="25">
        <v>1</v>
      </c>
      <c r="AI28" s="27" t="s">
        <v>54</v>
      </c>
      <c r="AJ28" s="26">
        <v>0</v>
      </c>
      <c r="AK28" s="114" t="str">
        <f>A21</f>
        <v>千代豊川</v>
      </c>
      <c r="AL28" s="114"/>
      <c r="AM28" s="114" t="str">
        <f>A19</f>
        <v>富水②</v>
      </c>
      <c r="AN28" s="123"/>
      <c r="AO28" s="129" t="str">
        <f>A22</f>
        <v>SKJ</v>
      </c>
      <c r="AP28" s="114"/>
    </row>
    <row r="29" spans="1:42" ht="39" customHeight="1" thickBot="1">
      <c r="A29" s="148" t="s">
        <v>31</v>
      </c>
      <c r="B29" s="149"/>
      <c r="C29" s="149"/>
      <c r="D29" s="16">
        <f>AJ27</f>
        <v>1</v>
      </c>
      <c r="E29" s="17" t="s">
        <v>54</v>
      </c>
      <c r="F29" s="17">
        <f>AH27</f>
        <v>1</v>
      </c>
      <c r="G29" s="18" t="s">
        <v>55</v>
      </c>
      <c r="H29" s="14">
        <f>AJ25</f>
        <v>3</v>
      </c>
      <c r="I29" s="17" t="s">
        <v>54</v>
      </c>
      <c r="J29" s="17">
        <f>AH25</f>
        <v>0</v>
      </c>
      <c r="K29" s="18" t="s">
        <v>55</v>
      </c>
      <c r="L29" s="14">
        <f>AJ21</f>
        <v>2</v>
      </c>
      <c r="M29" s="17" t="s">
        <v>54</v>
      </c>
      <c r="N29" s="19">
        <f>AH21</f>
        <v>4</v>
      </c>
      <c r="O29" s="18" t="s">
        <v>55</v>
      </c>
      <c r="P29" s="151" t="s">
        <v>56</v>
      </c>
      <c r="Q29" s="151"/>
      <c r="R29" s="151"/>
      <c r="S29" s="152"/>
      <c r="T29" s="153">
        <v>4</v>
      </c>
      <c r="U29" s="153"/>
      <c r="V29" s="153">
        <v>6</v>
      </c>
      <c r="W29" s="153"/>
      <c r="X29" s="153">
        <v>1</v>
      </c>
      <c r="Y29" s="153"/>
      <c r="Z29" s="154">
        <v>2</v>
      </c>
      <c r="AA29" s="155"/>
      <c r="AC29" s="24">
        <v>12</v>
      </c>
      <c r="AD29" s="122">
        <v>0.5694444444444444</v>
      </c>
      <c r="AE29" s="114"/>
      <c r="AF29" s="114" t="str">
        <f>A27</f>
        <v>山王</v>
      </c>
      <c r="AG29" s="114"/>
      <c r="AH29" s="25">
        <v>0</v>
      </c>
      <c r="AI29" s="27" t="s">
        <v>54</v>
      </c>
      <c r="AJ29" s="26">
        <v>3</v>
      </c>
      <c r="AK29" s="114" t="str">
        <f>A28</f>
        <v>下中</v>
      </c>
      <c r="AL29" s="114"/>
      <c r="AM29" s="114" t="str">
        <f>A26</f>
        <v>桜井報徳②</v>
      </c>
      <c r="AN29" s="123"/>
      <c r="AO29" s="129" t="str">
        <f>A29</f>
        <v>SSC</v>
      </c>
      <c r="AP29" s="114"/>
    </row>
    <row r="30" spans="1:27" ht="39" customHeight="1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8"/>
      <c r="AA30" s="38"/>
    </row>
    <row r="31" ht="39" customHeight="1"/>
    <row r="32" ht="39" customHeight="1"/>
    <row r="33" ht="32.25" customHeight="1"/>
    <row r="34" ht="10.5" customHeight="1"/>
    <row r="35" ht="10.5" customHeight="1"/>
    <row r="36" ht="10.5" customHeight="1"/>
  </sheetData>
  <sheetProtection/>
  <mergeCells count="266">
    <mergeCell ref="T18:U18"/>
    <mergeCell ref="V18:W18"/>
    <mergeCell ref="X14:Y14"/>
    <mergeCell ref="P29:S29"/>
    <mergeCell ref="T29:U29"/>
    <mergeCell ref="A16:X16"/>
    <mergeCell ref="A14:C14"/>
    <mergeCell ref="H20:K20"/>
    <mergeCell ref="T20:U20"/>
    <mergeCell ref="V20:W20"/>
    <mergeCell ref="X20:Y20"/>
    <mergeCell ref="X18:Y18"/>
    <mergeCell ref="P14:S14"/>
    <mergeCell ref="A11:C11"/>
    <mergeCell ref="D11:G11"/>
    <mergeCell ref="D19:G19"/>
    <mergeCell ref="V13:W13"/>
    <mergeCell ref="X13:Y13"/>
    <mergeCell ref="T11:U11"/>
    <mergeCell ref="V11:W11"/>
    <mergeCell ref="A29:C29"/>
    <mergeCell ref="A17:G17"/>
    <mergeCell ref="A24:G24"/>
    <mergeCell ref="A21:C21"/>
    <mergeCell ref="A20:C20"/>
    <mergeCell ref="A19:C19"/>
    <mergeCell ref="A22:C22"/>
    <mergeCell ref="A25:C25"/>
    <mergeCell ref="D25:G25"/>
    <mergeCell ref="AO29:AP29"/>
    <mergeCell ref="AD28:AE28"/>
    <mergeCell ref="AF28:AG28"/>
    <mergeCell ref="AK28:AL28"/>
    <mergeCell ref="AM28:AN28"/>
    <mergeCell ref="AO28:AP28"/>
    <mergeCell ref="AK27:AL27"/>
    <mergeCell ref="V29:W29"/>
    <mergeCell ref="AM27:AN27"/>
    <mergeCell ref="AM29:AN29"/>
    <mergeCell ref="Z29:AA29"/>
    <mergeCell ref="AD29:AE29"/>
    <mergeCell ref="AF29:AG29"/>
    <mergeCell ref="AK29:AL29"/>
    <mergeCell ref="AD27:AE27"/>
    <mergeCell ref="X29:Y29"/>
    <mergeCell ref="AF27:AG27"/>
    <mergeCell ref="V27:W27"/>
    <mergeCell ref="X27:Y27"/>
    <mergeCell ref="Z27:AA27"/>
    <mergeCell ref="AO27:AP27"/>
    <mergeCell ref="A28:C28"/>
    <mergeCell ref="L28:O28"/>
    <mergeCell ref="T28:U28"/>
    <mergeCell ref="V28:W28"/>
    <mergeCell ref="X28:Y28"/>
    <mergeCell ref="Z28:AA28"/>
    <mergeCell ref="A27:C27"/>
    <mergeCell ref="H27:K27"/>
    <mergeCell ref="T27:U27"/>
    <mergeCell ref="T26:U26"/>
    <mergeCell ref="V26:W26"/>
    <mergeCell ref="AD26:AE26"/>
    <mergeCell ref="AF26:AG26"/>
    <mergeCell ref="X26:Y26"/>
    <mergeCell ref="Z26:AA26"/>
    <mergeCell ref="AM26:AN26"/>
    <mergeCell ref="AO26:AP26"/>
    <mergeCell ref="AK26:AL26"/>
    <mergeCell ref="AO25:AP25"/>
    <mergeCell ref="AM25:AN25"/>
    <mergeCell ref="AF25:AG25"/>
    <mergeCell ref="AK25:AL25"/>
    <mergeCell ref="Z25:AA25"/>
    <mergeCell ref="AD24:AE24"/>
    <mergeCell ref="AD25:AE25"/>
    <mergeCell ref="H25:K25"/>
    <mergeCell ref="L25:O25"/>
    <mergeCell ref="AO22:AP22"/>
    <mergeCell ref="A26:C26"/>
    <mergeCell ref="D26:G26"/>
    <mergeCell ref="AM24:AN24"/>
    <mergeCell ref="P25:S25"/>
    <mergeCell ref="T25:U25"/>
    <mergeCell ref="V25:W25"/>
    <mergeCell ref="X25:Y25"/>
    <mergeCell ref="Z22:AA22"/>
    <mergeCell ref="AK21:AL21"/>
    <mergeCell ref="AO23:AP23"/>
    <mergeCell ref="AF24:AG24"/>
    <mergeCell ref="AK24:AL24"/>
    <mergeCell ref="AO24:AP24"/>
    <mergeCell ref="AD22:AE22"/>
    <mergeCell ref="AF22:AG22"/>
    <mergeCell ref="AK22:AL22"/>
    <mergeCell ref="AM22:AN22"/>
    <mergeCell ref="AK23:AL23"/>
    <mergeCell ref="AM23:AN23"/>
    <mergeCell ref="AD23:AE23"/>
    <mergeCell ref="AF23:AG23"/>
    <mergeCell ref="P22:S22"/>
    <mergeCell ref="T22:U22"/>
    <mergeCell ref="V22:W22"/>
    <mergeCell ref="X22:Y22"/>
    <mergeCell ref="Z20:AA20"/>
    <mergeCell ref="AM21:AN21"/>
    <mergeCell ref="AO21:AP21"/>
    <mergeCell ref="AD20:AE20"/>
    <mergeCell ref="AF20:AG20"/>
    <mergeCell ref="AK20:AL20"/>
    <mergeCell ref="AM20:AN20"/>
    <mergeCell ref="AO20:AP20"/>
    <mergeCell ref="AD21:AE21"/>
    <mergeCell ref="AF21:AG21"/>
    <mergeCell ref="AM19:AN19"/>
    <mergeCell ref="AO19:AP19"/>
    <mergeCell ref="L21:O21"/>
    <mergeCell ref="T21:U21"/>
    <mergeCell ref="V21:W21"/>
    <mergeCell ref="X21:Y21"/>
    <mergeCell ref="Z21:AA21"/>
    <mergeCell ref="T19:U19"/>
    <mergeCell ref="V19:W19"/>
    <mergeCell ref="X19:Y19"/>
    <mergeCell ref="AM17:AP17"/>
    <mergeCell ref="A18:C18"/>
    <mergeCell ref="D18:G18"/>
    <mergeCell ref="H18:K18"/>
    <mergeCell ref="L18:O18"/>
    <mergeCell ref="P18:S18"/>
    <mergeCell ref="AO18:AP18"/>
    <mergeCell ref="AD18:AE18"/>
    <mergeCell ref="AF18:AG18"/>
    <mergeCell ref="AM18:AN18"/>
    <mergeCell ref="Z19:AA19"/>
    <mergeCell ref="AK18:AL18"/>
    <mergeCell ref="AD17:AE17"/>
    <mergeCell ref="AF17:AL17"/>
    <mergeCell ref="AD19:AE19"/>
    <mergeCell ref="AF19:AG19"/>
    <mergeCell ref="AK19:AL19"/>
    <mergeCell ref="Z18:AA18"/>
    <mergeCell ref="AM14:AN14"/>
    <mergeCell ref="AO14:AP14"/>
    <mergeCell ref="AD13:AE13"/>
    <mergeCell ref="AF13:AG13"/>
    <mergeCell ref="AK13:AL13"/>
    <mergeCell ref="AM13:AN13"/>
    <mergeCell ref="AO13:AP13"/>
    <mergeCell ref="AD14:AE14"/>
    <mergeCell ref="AF14:AG14"/>
    <mergeCell ref="AK14:AL14"/>
    <mergeCell ref="Z14:AA14"/>
    <mergeCell ref="AD12:AE12"/>
    <mergeCell ref="A12:C12"/>
    <mergeCell ref="H12:K12"/>
    <mergeCell ref="T12:U12"/>
    <mergeCell ref="T14:U14"/>
    <mergeCell ref="V14:W14"/>
    <mergeCell ref="A13:C13"/>
    <mergeCell ref="L13:O13"/>
    <mergeCell ref="T13:U13"/>
    <mergeCell ref="X11:Y11"/>
    <mergeCell ref="Z13:AA13"/>
    <mergeCell ref="AK11:AL11"/>
    <mergeCell ref="AM11:AN11"/>
    <mergeCell ref="AF12:AG12"/>
    <mergeCell ref="AK12:AL12"/>
    <mergeCell ref="AM12:AN12"/>
    <mergeCell ref="Z12:AA12"/>
    <mergeCell ref="AF11:AG11"/>
    <mergeCell ref="AO10:AP10"/>
    <mergeCell ref="AF10:AG10"/>
    <mergeCell ref="AK10:AL10"/>
    <mergeCell ref="V12:W12"/>
    <mergeCell ref="X12:Y12"/>
    <mergeCell ref="Z10:AA10"/>
    <mergeCell ref="AO12:AP12"/>
    <mergeCell ref="AO11:AP11"/>
    <mergeCell ref="Z11:AA11"/>
    <mergeCell ref="AD11:AE11"/>
    <mergeCell ref="A9:G9"/>
    <mergeCell ref="AD10:AE10"/>
    <mergeCell ref="P10:S10"/>
    <mergeCell ref="T10:U10"/>
    <mergeCell ref="V10:W10"/>
    <mergeCell ref="X10:Y10"/>
    <mergeCell ref="A10:C10"/>
    <mergeCell ref="D10:G10"/>
    <mergeCell ref="H10:K10"/>
    <mergeCell ref="L10:O10"/>
    <mergeCell ref="AK9:AL9"/>
    <mergeCell ref="AM9:AN9"/>
    <mergeCell ref="AM10:AN10"/>
    <mergeCell ref="AF9:AG9"/>
    <mergeCell ref="AD9:AE9"/>
    <mergeCell ref="AO9:AP9"/>
    <mergeCell ref="AD7:AE7"/>
    <mergeCell ref="AF7:AG7"/>
    <mergeCell ref="AK7:AL7"/>
    <mergeCell ref="AM7:AN7"/>
    <mergeCell ref="AO7:AP7"/>
    <mergeCell ref="AD8:AE8"/>
    <mergeCell ref="AF8:AG8"/>
    <mergeCell ref="AK8:AL8"/>
    <mergeCell ref="AM8:AN8"/>
    <mergeCell ref="AO8:AP8"/>
    <mergeCell ref="A7:C7"/>
    <mergeCell ref="P7:S7"/>
    <mergeCell ref="T7:U7"/>
    <mergeCell ref="V7:W7"/>
    <mergeCell ref="X7:Y7"/>
    <mergeCell ref="Z7:AA7"/>
    <mergeCell ref="AK5:AL5"/>
    <mergeCell ref="AM5:AN5"/>
    <mergeCell ref="AO5:AP5"/>
    <mergeCell ref="AD6:AE6"/>
    <mergeCell ref="AF6:AG6"/>
    <mergeCell ref="AK6:AL6"/>
    <mergeCell ref="AM6:AN6"/>
    <mergeCell ref="AO6:AP6"/>
    <mergeCell ref="AD5:AE5"/>
    <mergeCell ref="AF5:AG5"/>
    <mergeCell ref="X5:Y5"/>
    <mergeCell ref="Z5:AA5"/>
    <mergeCell ref="A6:C6"/>
    <mergeCell ref="L6:O6"/>
    <mergeCell ref="T6:U6"/>
    <mergeCell ref="V6:W6"/>
    <mergeCell ref="X6:Y6"/>
    <mergeCell ref="Z6:AA6"/>
    <mergeCell ref="AO3:AP3"/>
    <mergeCell ref="A5:C5"/>
    <mergeCell ref="H5:K5"/>
    <mergeCell ref="T5:U5"/>
    <mergeCell ref="V5:W5"/>
    <mergeCell ref="AF4:AG4"/>
    <mergeCell ref="X4:Y4"/>
    <mergeCell ref="Z4:AA4"/>
    <mergeCell ref="A4:C4"/>
    <mergeCell ref="D4:G4"/>
    <mergeCell ref="T4:U4"/>
    <mergeCell ref="V4:W4"/>
    <mergeCell ref="AO4:AP4"/>
    <mergeCell ref="AK4:AL4"/>
    <mergeCell ref="AM4:AN4"/>
    <mergeCell ref="AD4:AE4"/>
    <mergeCell ref="A1:X1"/>
    <mergeCell ref="AD2:AE2"/>
    <mergeCell ref="AF2:AL2"/>
    <mergeCell ref="T3:U3"/>
    <mergeCell ref="V3:W3"/>
    <mergeCell ref="X3:Y3"/>
    <mergeCell ref="Z3:AA3"/>
    <mergeCell ref="AK3:AL3"/>
    <mergeCell ref="A2:G2"/>
    <mergeCell ref="AC1:AH1"/>
    <mergeCell ref="AC16:AH16"/>
    <mergeCell ref="AM2:AP2"/>
    <mergeCell ref="A3:C3"/>
    <mergeCell ref="D3:G3"/>
    <mergeCell ref="H3:K3"/>
    <mergeCell ref="L3:O3"/>
    <mergeCell ref="P3:S3"/>
    <mergeCell ref="AD3:AE3"/>
    <mergeCell ref="AF3:AG3"/>
    <mergeCell ref="AM3:AN3"/>
  </mergeCells>
  <printOptions/>
  <pageMargins left="0.58" right="0.19" top="0.54" bottom="0.3" header="0.13" footer="0.1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NAKATOGAWA</dc:creator>
  <cp:keywords/>
  <dc:description/>
  <cp:lastModifiedBy>杉山　一彦</cp:lastModifiedBy>
  <cp:lastPrinted>2009-06-06T04:45:38Z</cp:lastPrinted>
  <dcterms:created xsi:type="dcterms:W3CDTF">2004-03-21T05:30:27Z</dcterms:created>
  <dcterms:modified xsi:type="dcterms:W3CDTF">2009-06-10T10:05:53Z</dcterms:modified>
  <cp:category/>
  <cp:version/>
  <cp:contentType/>
  <cp:contentStatus/>
</cp:coreProperties>
</file>