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26" windowWidth="19320" windowHeight="8985" activeTab="0"/>
  </bookViews>
  <sheets>
    <sheet name="予選ブロック" sheetId="1" r:id="rId1"/>
  </sheets>
  <definedNames>
    <definedName name="_xlnm.Print_Area" localSheetId="0">'予選ブロック'!$A$1:$AI$46</definedName>
  </definedNames>
  <calcPr fullCalcOnLoad="1"/>
</workbook>
</file>

<file path=xl/sharedStrings.xml><?xml version="1.0" encoding="utf-8"?>
<sst xmlns="http://schemas.openxmlformats.org/spreadsheetml/2006/main" count="225" uniqueCount="94">
  <si>
    <t>三の丸</t>
  </si>
  <si>
    <t>下曽我</t>
  </si>
  <si>
    <t>千代豊川</t>
  </si>
  <si>
    <t>-</t>
  </si>
  <si>
    <t>Aブロック</t>
  </si>
  <si>
    <t>勝ち</t>
  </si>
  <si>
    <t>負け</t>
  </si>
  <si>
    <t>引分</t>
  </si>
  <si>
    <t>勝ち点</t>
  </si>
  <si>
    <t>得失差</t>
  </si>
  <si>
    <t>総得点</t>
  </si>
  <si>
    <t>順位</t>
  </si>
  <si>
    <t>A1</t>
  </si>
  <si>
    <t>A2</t>
  </si>
  <si>
    <t>A3</t>
  </si>
  <si>
    <t>Bブロック</t>
  </si>
  <si>
    <t>2位</t>
  </si>
  <si>
    <t>B1</t>
  </si>
  <si>
    <t>B2</t>
  </si>
  <si>
    <t>B3</t>
  </si>
  <si>
    <t>Cブロック</t>
  </si>
  <si>
    <t>3位</t>
  </si>
  <si>
    <t>C1</t>
  </si>
  <si>
    <t>C2</t>
  </si>
  <si>
    <t>C3</t>
  </si>
  <si>
    <t>Dブロック</t>
  </si>
  <si>
    <t>D1</t>
  </si>
  <si>
    <t>D2</t>
  </si>
  <si>
    <t>D3</t>
  </si>
  <si>
    <t>E2</t>
  </si>
  <si>
    <t>E3</t>
  </si>
  <si>
    <t>－</t>
  </si>
  <si>
    <t>4位</t>
  </si>
  <si>
    <t>1位</t>
  </si>
  <si>
    <t>足柄A</t>
  </si>
  <si>
    <t>国府津</t>
  </si>
  <si>
    <t>東　台</t>
  </si>
  <si>
    <t>芦　子</t>
  </si>
  <si>
    <t>Ｈ２５　協会長杯３部　　予選ブロック分け・星取り表</t>
  </si>
  <si>
    <t>足柄A</t>
  </si>
  <si>
    <t>早　川</t>
  </si>
  <si>
    <t>富　水</t>
  </si>
  <si>
    <t>新　玉</t>
  </si>
  <si>
    <t>前　羽</t>
  </si>
  <si>
    <t>山　王</t>
  </si>
  <si>
    <t>E１</t>
  </si>
  <si>
    <t>E4</t>
  </si>
  <si>
    <t>Eブロック</t>
  </si>
  <si>
    <t>Fブロック</t>
  </si>
  <si>
    <t>F１</t>
  </si>
  <si>
    <t>F2</t>
  </si>
  <si>
    <t>F3</t>
  </si>
  <si>
    <t>F4</t>
  </si>
  <si>
    <t>Gブロック</t>
  </si>
  <si>
    <t>G１</t>
  </si>
  <si>
    <t>G2</t>
  </si>
  <si>
    <t>G3</t>
  </si>
  <si>
    <t>G4</t>
  </si>
  <si>
    <t>Hブロック</t>
  </si>
  <si>
    <t>H１</t>
  </si>
  <si>
    <t>H2</t>
  </si>
  <si>
    <t>H3</t>
  </si>
  <si>
    <t>H4</t>
  </si>
  <si>
    <t>下　中</t>
  </si>
  <si>
    <t>下　中</t>
  </si>
  <si>
    <t>友愛Ｂ</t>
  </si>
  <si>
    <t>友愛Ｂ</t>
  </si>
  <si>
    <t>山　王</t>
  </si>
  <si>
    <t>千代豊川</t>
  </si>
  <si>
    <t>足柄Ｂ</t>
  </si>
  <si>
    <t>町田Ａ</t>
  </si>
  <si>
    <t>酒　匂</t>
  </si>
  <si>
    <t>ＳＳＣ</t>
  </si>
  <si>
    <t>前　羽</t>
  </si>
  <si>
    <t>東富水</t>
  </si>
  <si>
    <t>東富水</t>
  </si>
  <si>
    <t>湯河原</t>
  </si>
  <si>
    <t>ＳＫＪ‐Ｂ</t>
  </si>
  <si>
    <t>ＳＫＪ‐Ｂ</t>
  </si>
  <si>
    <t>芦　子</t>
  </si>
  <si>
    <t>ＳＫＪ‐Ａ</t>
  </si>
  <si>
    <t>湘南Ｋ</t>
  </si>
  <si>
    <t>矢　作</t>
  </si>
  <si>
    <t>矢　作</t>
  </si>
  <si>
    <t>三の丸</t>
  </si>
  <si>
    <t>町田Ｂ</t>
  </si>
  <si>
    <t>町田Ｂ</t>
  </si>
  <si>
    <t>富　水</t>
  </si>
  <si>
    <t>久　野</t>
  </si>
  <si>
    <t>久　野</t>
  </si>
  <si>
    <t>新　玉</t>
  </si>
  <si>
    <t>友愛Ａ</t>
  </si>
  <si>
    <t>友愛Ａ</t>
  </si>
  <si>
    <t>桜井報徳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</si>
</sst>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6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21" borderId="11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center" readingOrder="1"/>
    </xf>
    <xf numFmtId="0" fontId="0" fillId="0" borderId="0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21" borderId="10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8" borderId="12" xfId="0" applyFill="1" applyBorder="1" applyAlignment="1">
      <alignment vertical="center"/>
    </xf>
    <xf numFmtId="0" fontId="0" fillId="8" borderId="13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2</xdr:row>
      <xdr:rowOff>9525</xdr:rowOff>
    </xdr:from>
    <xdr:to>
      <xdr:col>34</xdr:col>
      <xdr:colOff>657225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34350" y="447675"/>
          <a:ext cx="286702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月２８日（日）ＡＭ　下中小　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　　　　　　　　　　　　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下中小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28</xdr:col>
      <xdr:colOff>57150</xdr:colOff>
      <xdr:row>0</xdr:row>
      <xdr:rowOff>85725</xdr:rowOff>
    </xdr:from>
    <xdr:to>
      <xdr:col>33</xdr:col>
      <xdr:colOff>323850</xdr:colOff>
      <xdr:row>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115300" y="85725"/>
          <a:ext cx="2095500" cy="323850"/>
        </a:xfrm>
        <a:prstGeom prst="round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予選日程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予備日含む）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＆会場</a:t>
          </a:r>
        </a:p>
      </xdr:txBody>
    </xdr:sp>
    <xdr:clientData/>
  </xdr:twoCellAnchor>
  <xdr:twoCellAnchor>
    <xdr:from>
      <xdr:col>28</xdr:col>
      <xdr:colOff>76200</xdr:colOff>
      <xdr:row>7</xdr:row>
      <xdr:rowOff>9525</xdr:rowOff>
    </xdr:from>
    <xdr:to>
      <xdr:col>34</xdr:col>
      <xdr:colOff>657225</xdr:colOff>
      <xdr:row>11</xdr:row>
      <xdr:rowOff>0</xdr:rowOff>
    </xdr:to>
    <xdr:sp>
      <xdr:nvSpPr>
        <xdr:cNvPr id="3" name="Rectangle 1"/>
        <xdr:cNvSpPr>
          <a:spLocks/>
        </xdr:cNvSpPr>
      </xdr:nvSpPr>
      <xdr:spPr>
        <a:xfrm>
          <a:off x="8134350" y="1304925"/>
          <a:ext cx="2867025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月２９日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山王小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　６日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山王小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28</xdr:col>
      <xdr:colOff>104775</xdr:colOff>
      <xdr:row>12</xdr:row>
      <xdr:rowOff>57150</xdr:rowOff>
    </xdr:from>
    <xdr:to>
      <xdr:col>34</xdr:col>
      <xdr:colOff>657225</xdr:colOff>
      <xdr:row>16</xdr:row>
      <xdr:rowOff>47625</xdr:rowOff>
    </xdr:to>
    <xdr:sp>
      <xdr:nvSpPr>
        <xdr:cNvPr id="4" name="Rectangle 1"/>
        <xdr:cNvSpPr>
          <a:spLocks/>
        </xdr:cNvSpPr>
      </xdr:nvSpPr>
      <xdr:spPr>
        <a:xfrm>
          <a:off x="8162925" y="2209800"/>
          <a:ext cx="283845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早川小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早川小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28</xdr:col>
      <xdr:colOff>85725</xdr:colOff>
      <xdr:row>17</xdr:row>
      <xdr:rowOff>0</xdr:rowOff>
    </xdr:from>
    <xdr:to>
      <xdr:col>34</xdr:col>
      <xdr:colOff>657225</xdr:colOff>
      <xdr:row>20</xdr:row>
      <xdr:rowOff>161925</xdr:rowOff>
    </xdr:to>
    <xdr:sp>
      <xdr:nvSpPr>
        <xdr:cNvPr id="5" name="Rectangle 1"/>
        <xdr:cNvSpPr>
          <a:spLocks/>
        </xdr:cNvSpPr>
      </xdr:nvSpPr>
      <xdr:spPr>
        <a:xfrm>
          <a:off x="8143875" y="3009900"/>
          <a:ext cx="2857500" cy="6762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５月１２日（日）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富士見小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５月１８日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土）　　　　未定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31</xdr:col>
      <xdr:colOff>28575</xdr:colOff>
      <xdr:row>22</xdr:row>
      <xdr:rowOff>19050</xdr:rowOff>
    </xdr:from>
    <xdr:to>
      <xdr:col>34</xdr:col>
      <xdr:colOff>676275</xdr:colOff>
      <xdr:row>26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8943975" y="38862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５月１２日（日）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ＡＭ　東富水小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５月１８日（土）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ＰＭ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東富水小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31</xdr:col>
      <xdr:colOff>28575</xdr:colOff>
      <xdr:row>28</xdr:row>
      <xdr:rowOff>19050</xdr:rowOff>
    </xdr:from>
    <xdr:to>
      <xdr:col>34</xdr:col>
      <xdr:colOff>676275</xdr:colOff>
      <xdr:row>32</xdr:row>
      <xdr:rowOff>142875</xdr:rowOff>
    </xdr:to>
    <xdr:sp>
      <xdr:nvSpPr>
        <xdr:cNvPr id="7" name="Rectangle 10"/>
        <xdr:cNvSpPr>
          <a:spLocks/>
        </xdr:cNvSpPr>
      </xdr:nvSpPr>
      <xdr:spPr>
        <a:xfrm>
          <a:off x="8943975" y="49149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４月２７日（土）ＡＭ　下府中小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５月１１日（土）ＡＭ　河川敷　</a:t>
          </a:r>
        </a:p>
      </xdr:txBody>
    </xdr:sp>
    <xdr:clientData/>
  </xdr:twoCellAnchor>
  <xdr:twoCellAnchor>
    <xdr:from>
      <xdr:col>31</xdr:col>
      <xdr:colOff>28575</xdr:colOff>
      <xdr:row>34</xdr:row>
      <xdr:rowOff>19050</xdr:rowOff>
    </xdr:from>
    <xdr:to>
      <xdr:col>34</xdr:col>
      <xdr:colOff>676275</xdr:colOff>
      <xdr:row>38</xdr:row>
      <xdr:rowOff>142875</xdr:rowOff>
    </xdr:to>
    <xdr:sp>
      <xdr:nvSpPr>
        <xdr:cNvPr id="8" name="Rectangle 10"/>
        <xdr:cNvSpPr>
          <a:spLocks/>
        </xdr:cNvSpPr>
      </xdr:nvSpPr>
      <xdr:spPr>
        <a:xfrm>
          <a:off x="8943975" y="59436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５月　６日（月）ＡＭ　三の丸小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５月１２日（日）　　河川敷上流　</a:t>
          </a:r>
        </a:p>
      </xdr:txBody>
    </xdr:sp>
    <xdr:clientData/>
  </xdr:twoCellAnchor>
  <xdr:twoCellAnchor>
    <xdr:from>
      <xdr:col>31</xdr:col>
      <xdr:colOff>28575</xdr:colOff>
      <xdr:row>40</xdr:row>
      <xdr:rowOff>19050</xdr:rowOff>
    </xdr:from>
    <xdr:to>
      <xdr:col>34</xdr:col>
      <xdr:colOff>676275</xdr:colOff>
      <xdr:row>44</xdr:row>
      <xdr:rowOff>142875</xdr:rowOff>
    </xdr:to>
    <xdr:sp>
      <xdr:nvSpPr>
        <xdr:cNvPr id="9" name="Rectangle 10"/>
        <xdr:cNvSpPr>
          <a:spLocks/>
        </xdr:cNvSpPr>
      </xdr:nvSpPr>
      <xdr:spPr>
        <a:xfrm>
          <a:off x="8943975" y="6972300"/>
          <a:ext cx="2076450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５月１１日（土）　　　　桜井小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５月１８日（土）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桜井小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AJ17" sqref="AJ17"/>
    </sheetView>
  </sheetViews>
  <sheetFormatPr defaultColWidth="9.00390625" defaultRowHeight="13.5"/>
  <cols>
    <col min="1" max="1" width="4.75390625" style="0" customWidth="1"/>
    <col min="2" max="7" width="3.75390625" style="0" customWidth="1"/>
    <col min="8" max="8" width="3.75390625" style="1" customWidth="1"/>
    <col min="9" max="10" width="3.75390625" style="0" customWidth="1"/>
    <col min="11" max="11" width="3.75390625" style="1" customWidth="1"/>
    <col min="12" max="13" width="3.75390625" style="0" customWidth="1"/>
    <col min="14" max="14" width="3.75390625" style="1" customWidth="1"/>
    <col min="15" max="16" width="3.75390625" style="2" customWidth="1"/>
    <col min="17" max="17" width="3.50390625" style="2" customWidth="1"/>
    <col min="18" max="28" width="3.75390625" style="2" customWidth="1"/>
    <col min="29" max="32" width="3.75390625" style="0" customWidth="1"/>
    <col min="34" max="34" width="6.00390625" style="0" customWidth="1"/>
  </cols>
  <sheetData>
    <row r="1" spans="1:28" ht="2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ht="13.5">
      <c r="A2" s="1"/>
    </row>
    <row r="3" spans="1:28" ht="13.5">
      <c r="A3" s="1"/>
      <c r="B3" s="3"/>
      <c r="C3" s="23" t="s">
        <v>4</v>
      </c>
      <c r="D3" s="23"/>
      <c r="E3" s="24"/>
      <c r="F3" s="41" t="s">
        <v>34</v>
      </c>
      <c r="G3" s="41"/>
      <c r="H3" s="41"/>
      <c r="I3" s="41" t="s">
        <v>64</v>
      </c>
      <c r="J3" s="41"/>
      <c r="K3" s="41"/>
      <c r="L3" s="41" t="s">
        <v>66</v>
      </c>
      <c r="M3" s="41"/>
      <c r="N3" s="41"/>
      <c r="O3" s="41" t="s">
        <v>5</v>
      </c>
      <c r="P3" s="41"/>
      <c r="Q3" s="26" t="s">
        <v>6</v>
      </c>
      <c r="R3" s="28"/>
      <c r="S3" s="26" t="s">
        <v>7</v>
      </c>
      <c r="T3" s="28"/>
      <c r="U3" s="26" t="s">
        <v>8</v>
      </c>
      <c r="V3" s="28"/>
      <c r="W3" s="26" t="s">
        <v>9</v>
      </c>
      <c r="X3" s="28"/>
      <c r="Y3" s="26" t="s">
        <v>10</v>
      </c>
      <c r="Z3" s="28"/>
      <c r="AA3" s="41" t="s">
        <v>11</v>
      </c>
      <c r="AB3" s="41"/>
    </row>
    <row r="4" spans="1:28" ht="13.5">
      <c r="A4" s="2" t="s">
        <v>33</v>
      </c>
      <c r="B4" s="4" t="s">
        <v>12</v>
      </c>
      <c r="C4" s="29" t="s">
        <v>39</v>
      </c>
      <c r="D4" s="29"/>
      <c r="E4" s="29"/>
      <c r="F4" s="5"/>
      <c r="G4" s="42"/>
      <c r="H4" s="43"/>
      <c r="I4" s="6"/>
      <c r="J4" s="7" t="s">
        <v>3</v>
      </c>
      <c r="K4" s="8"/>
      <c r="L4" s="6"/>
      <c r="M4" s="7" t="s">
        <v>3</v>
      </c>
      <c r="N4" s="8"/>
      <c r="O4" s="37"/>
      <c r="P4" s="38"/>
      <c r="Q4" s="37"/>
      <c r="R4" s="38"/>
      <c r="S4" s="37"/>
      <c r="T4" s="38"/>
      <c r="U4" s="39">
        <f>((O4*3)+(S4*1))</f>
        <v>0</v>
      </c>
      <c r="V4" s="40"/>
      <c r="W4" s="39">
        <f>((I4+L4)-(K4+N4))</f>
        <v>0</v>
      </c>
      <c r="X4" s="40"/>
      <c r="Y4" s="39">
        <f>(I4+L4)</f>
        <v>0</v>
      </c>
      <c r="Z4" s="40"/>
      <c r="AA4" s="33"/>
      <c r="AB4" s="34"/>
    </row>
    <row r="5" spans="1:28" ht="13.5">
      <c r="A5" s="2">
        <v>1</v>
      </c>
      <c r="B5" s="4" t="s">
        <v>13</v>
      </c>
      <c r="C5" s="29" t="s">
        <v>63</v>
      </c>
      <c r="D5" s="29"/>
      <c r="E5" s="29"/>
      <c r="F5" s="6"/>
      <c r="G5" s="7" t="s">
        <v>3</v>
      </c>
      <c r="H5" s="8"/>
      <c r="I5" s="5"/>
      <c r="J5" s="42"/>
      <c r="K5" s="43"/>
      <c r="L5" s="6"/>
      <c r="M5" s="7" t="s">
        <v>3</v>
      </c>
      <c r="N5" s="8"/>
      <c r="O5" s="37"/>
      <c r="P5" s="38"/>
      <c r="Q5" s="37"/>
      <c r="R5" s="38"/>
      <c r="S5" s="37"/>
      <c r="T5" s="38"/>
      <c r="U5" s="39">
        <f>((O5*3)+(S5*1))</f>
        <v>0</v>
      </c>
      <c r="V5" s="40"/>
      <c r="W5" s="39">
        <f>((F5+L5)-(H5+N5))</f>
        <v>0</v>
      </c>
      <c r="X5" s="40"/>
      <c r="Y5" s="39">
        <f>(F5+L5)</f>
        <v>0</v>
      </c>
      <c r="Z5" s="40"/>
      <c r="AA5" s="33"/>
      <c r="AB5" s="34"/>
    </row>
    <row r="6" spans="1:28" ht="13.5">
      <c r="A6" s="2">
        <v>2</v>
      </c>
      <c r="B6" s="4" t="s">
        <v>14</v>
      </c>
      <c r="C6" s="29" t="s">
        <v>65</v>
      </c>
      <c r="D6" s="29"/>
      <c r="E6" s="29"/>
      <c r="F6" s="6"/>
      <c r="G6" s="7" t="s">
        <v>3</v>
      </c>
      <c r="H6" s="8"/>
      <c r="I6" s="6"/>
      <c r="J6" s="7" t="s">
        <v>3</v>
      </c>
      <c r="K6" s="8"/>
      <c r="L6" s="5"/>
      <c r="M6" s="42"/>
      <c r="N6" s="43"/>
      <c r="O6" s="37"/>
      <c r="P6" s="38"/>
      <c r="Q6" s="37"/>
      <c r="R6" s="38"/>
      <c r="S6" s="37"/>
      <c r="T6" s="38"/>
      <c r="U6" s="39">
        <f>((O6*3)+(S6*1))</f>
        <v>0</v>
      </c>
      <c r="V6" s="40"/>
      <c r="W6" s="39">
        <f>((F6+I6)-(H6+K6))</f>
        <v>0</v>
      </c>
      <c r="X6" s="40"/>
      <c r="Y6" s="39">
        <f>(F6+I6)</f>
        <v>0</v>
      </c>
      <c r="Z6" s="40"/>
      <c r="AA6" s="33"/>
      <c r="AB6" s="34"/>
    </row>
    <row r="7" ht="13.5">
      <c r="A7" s="2"/>
    </row>
    <row r="8" spans="1:28" ht="13.5">
      <c r="A8" s="2"/>
      <c r="B8" s="9"/>
      <c r="C8" s="44" t="s">
        <v>15</v>
      </c>
      <c r="D8" s="44"/>
      <c r="E8" s="45"/>
      <c r="F8" s="41" t="s">
        <v>36</v>
      </c>
      <c r="G8" s="41"/>
      <c r="H8" s="41"/>
      <c r="I8" s="41" t="s">
        <v>67</v>
      </c>
      <c r="J8" s="41"/>
      <c r="K8" s="41"/>
      <c r="L8" s="41" t="s">
        <v>68</v>
      </c>
      <c r="M8" s="41"/>
      <c r="N8" s="41"/>
      <c r="O8" s="41" t="s">
        <v>5</v>
      </c>
      <c r="P8" s="41"/>
      <c r="Q8" s="26" t="s">
        <v>6</v>
      </c>
      <c r="R8" s="28"/>
      <c r="S8" s="26" t="s">
        <v>7</v>
      </c>
      <c r="T8" s="28"/>
      <c r="U8" s="26" t="s">
        <v>8</v>
      </c>
      <c r="V8" s="28"/>
      <c r="W8" s="26" t="s">
        <v>9</v>
      </c>
      <c r="X8" s="28"/>
      <c r="Y8" s="26" t="s">
        <v>10</v>
      </c>
      <c r="Z8" s="28"/>
      <c r="AA8" s="41" t="s">
        <v>11</v>
      </c>
      <c r="AB8" s="41"/>
    </row>
    <row r="9" spans="1:28" ht="13.5">
      <c r="A9" s="2" t="s">
        <v>16</v>
      </c>
      <c r="B9" s="4" t="s">
        <v>17</v>
      </c>
      <c r="C9" s="29" t="s">
        <v>36</v>
      </c>
      <c r="D9" s="29"/>
      <c r="E9" s="29"/>
      <c r="F9" s="5"/>
      <c r="G9" s="42"/>
      <c r="H9" s="43"/>
      <c r="I9" s="6"/>
      <c r="J9" s="7" t="s">
        <v>3</v>
      </c>
      <c r="K9" s="8"/>
      <c r="L9" s="6"/>
      <c r="M9" s="7" t="s">
        <v>3</v>
      </c>
      <c r="N9" s="8"/>
      <c r="O9" s="37"/>
      <c r="P9" s="38"/>
      <c r="Q9" s="37"/>
      <c r="R9" s="38"/>
      <c r="S9" s="37"/>
      <c r="T9" s="38"/>
      <c r="U9" s="39">
        <f>((O9*3)+(S9*1))</f>
        <v>0</v>
      </c>
      <c r="V9" s="40"/>
      <c r="W9" s="39">
        <f>((I9+L9)-(K9+N9))</f>
        <v>0</v>
      </c>
      <c r="X9" s="40"/>
      <c r="Y9" s="39">
        <f>(I9+L9)</f>
        <v>0</v>
      </c>
      <c r="Z9" s="40"/>
      <c r="AA9" s="33"/>
      <c r="AB9" s="34"/>
    </row>
    <row r="10" spans="1:28" ht="13.5">
      <c r="A10" s="2">
        <v>3</v>
      </c>
      <c r="B10" s="4" t="s">
        <v>18</v>
      </c>
      <c r="C10" s="29" t="s">
        <v>44</v>
      </c>
      <c r="D10" s="29"/>
      <c r="E10" s="29"/>
      <c r="F10" s="6"/>
      <c r="G10" s="7" t="s">
        <v>3</v>
      </c>
      <c r="H10" s="8"/>
      <c r="I10" s="5"/>
      <c r="J10" s="42"/>
      <c r="K10" s="43"/>
      <c r="L10" s="6"/>
      <c r="M10" s="7" t="s">
        <v>3</v>
      </c>
      <c r="N10" s="8"/>
      <c r="O10" s="37"/>
      <c r="P10" s="38"/>
      <c r="Q10" s="37"/>
      <c r="R10" s="38"/>
      <c r="S10" s="37"/>
      <c r="T10" s="38"/>
      <c r="U10" s="39">
        <f>((O10*3)+(S10*1))</f>
        <v>0</v>
      </c>
      <c r="V10" s="40"/>
      <c r="W10" s="39">
        <f>((F10+L10)-(H10+N10))</f>
        <v>0</v>
      </c>
      <c r="X10" s="40"/>
      <c r="Y10" s="39">
        <f>(F10+L10)</f>
        <v>0</v>
      </c>
      <c r="Z10" s="40"/>
      <c r="AA10" s="33"/>
      <c r="AB10" s="34"/>
    </row>
    <row r="11" spans="1:28" ht="13.5">
      <c r="A11" s="2">
        <v>4</v>
      </c>
      <c r="B11" s="4" t="s">
        <v>19</v>
      </c>
      <c r="C11" s="29" t="s">
        <v>2</v>
      </c>
      <c r="D11" s="29"/>
      <c r="E11" s="29"/>
      <c r="F11" s="6"/>
      <c r="G11" s="7" t="s">
        <v>3</v>
      </c>
      <c r="H11" s="8"/>
      <c r="I11" s="6"/>
      <c r="J11" s="7" t="s">
        <v>3</v>
      </c>
      <c r="K11" s="8"/>
      <c r="L11" s="5"/>
      <c r="M11" s="42"/>
      <c r="N11" s="43"/>
      <c r="O11" s="37"/>
      <c r="P11" s="38"/>
      <c r="Q11" s="37"/>
      <c r="R11" s="38"/>
      <c r="S11" s="37"/>
      <c r="T11" s="38"/>
      <c r="U11" s="39">
        <f>((O11*3)+(S11*1))</f>
        <v>0</v>
      </c>
      <c r="V11" s="40"/>
      <c r="W11" s="39">
        <f>((F11+I11)-(H11+K11))</f>
        <v>0</v>
      </c>
      <c r="X11" s="40"/>
      <c r="Y11" s="39">
        <f>(F11+I11)</f>
        <v>0</v>
      </c>
      <c r="Z11" s="40"/>
      <c r="AA11" s="33"/>
      <c r="AB11" s="34"/>
    </row>
    <row r="12" ht="13.5">
      <c r="A12" s="2"/>
    </row>
    <row r="13" spans="1:28" ht="13.5">
      <c r="A13" s="2"/>
      <c r="B13" s="9"/>
      <c r="C13" s="44" t="s">
        <v>20</v>
      </c>
      <c r="D13" s="44"/>
      <c r="E13" s="45"/>
      <c r="F13" s="41" t="s">
        <v>40</v>
      </c>
      <c r="G13" s="41"/>
      <c r="H13" s="41"/>
      <c r="I13" s="41" t="s">
        <v>69</v>
      </c>
      <c r="J13" s="41"/>
      <c r="K13" s="41"/>
      <c r="L13" s="41" t="s">
        <v>70</v>
      </c>
      <c r="M13" s="41"/>
      <c r="N13" s="41"/>
      <c r="O13" s="41" t="s">
        <v>5</v>
      </c>
      <c r="P13" s="41"/>
      <c r="Q13" s="26" t="s">
        <v>6</v>
      </c>
      <c r="R13" s="28"/>
      <c r="S13" s="26" t="s">
        <v>7</v>
      </c>
      <c r="T13" s="28"/>
      <c r="U13" s="26" t="s">
        <v>8</v>
      </c>
      <c r="V13" s="28"/>
      <c r="W13" s="26" t="s">
        <v>9</v>
      </c>
      <c r="X13" s="28"/>
      <c r="Y13" s="26" t="s">
        <v>10</v>
      </c>
      <c r="Z13" s="28"/>
      <c r="AA13" s="41" t="s">
        <v>11</v>
      </c>
      <c r="AB13" s="41"/>
    </row>
    <row r="14" spans="1:28" ht="13.5">
      <c r="A14" s="2" t="s">
        <v>21</v>
      </c>
      <c r="B14" s="4" t="s">
        <v>22</v>
      </c>
      <c r="C14" s="29" t="s">
        <v>40</v>
      </c>
      <c r="D14" s="29"/>
      <c r="E14" s="29"/>
      <c r="F14" s="5"/>
      <c r="G14" s="42"/>
      <c r="H14" s="43"/>
      <c r="I14" s="6"/>
      <c r="J14" s="7" t="s">
        <v>3</v>
      </c>
      <c r="K14" s="8"/>
      <c r="L14" s="6"/>
      <c r="M14" s="7" t="s">
        <v>3</v>
      </c>
      <c r="N14" s="8"/>
      <c r="O14" s="37"/>
      <c r="P14" s="38"/>
      <c r="Q14" s="37"/>
      <c r="R14" s="38"/>
      <c r="S14" s="37"/>
      <c r="T14" s="38"/>
      <c r="U14" s="39">
        <f>((O14*3)+(S14*1))</f>
        <v>0</v>
      </c>
      <c r="V14" s="40"/>
      <c r="W14" s="39">
        <f>((I14+L14)-(K14+N14))</f>
        <v>0</v>
      </c>
      <c r="X14" s="40"/>
      <c r="Y14" s="39">
        <f>(I14+L14)</f>
        <v>0</v>
      </c>
      <c r="Z14" s="40"/>
      <c r="AA14" s="33"/>
      <c r="AB14" s="34"/>
    </row>
    <row r="15" spans="1:28" ht="13.5">
      <c r="A15" s="2">
        <v>5</v>
      </c>
      <c r="B15" s="4" t="s">
        <v>23</v>
      </c>
      <c r="C15" s="29" t="s">
        <v>69</v>
      </c>
      <c r="D15" s="29"/>
      <c r="E15" s="29"/>
      <c r="F15" s="6"/>
      <c r="G15" s="7" t="s">
        <v>3</v>
      </c>
      <c r="H15" s="8"/>
      <c r="I15" s="5"/>
      <c r="J15" s="42"/>
      <c r="K15" s="43"/>
      <c r="L15" s="6"/>
      <c r="M15" s="7" t="s">
        <v>3</v>
      </c>
      <c r="N15" s="8"/>
      <c r="O15" s="37"/>
      <c r="P15" s="38"/>
      <c r="Q15" s="37"/>
      <c r="R15" s="38"/>
      <c r="S15" s="37"/>
      <c r="T15" s="38"/>
      <c r="U15" s="39">
        <f>((O15*3)+(S15*1))</f>
        <v>0</v>
      </c>
      <c r="V15" s="40"/>
      <c r="W15" s="39">
        <f>((F15+L15)-(H15+N15))</f>
        <v>0</v>
      </c>
      <c r="X15" s="40"/>
      <c r="Y15" s="39">
        <f>(F15+L15)</f>
        <v>0</v>
      </c>
      <c r="Z15" s="40"/>
      <c r="AA15" s="33"/>
      <c r="AB15" s="34"/>
    </row>
    <row r="16" spans="1:28" ht="13.5">
      <c r="A16" s="2">
        <v>6</v>
      </c>
      <c r="B16" s="4" t="s">
        <v>24</v>
      </c>
      <c r="C16" s="29" t="s">
        <v>70</v>
      </c>
      <c r="D16" s="29"/>
      <c r="E16" s="29"/>
      <c r="F16" s="6"/>
      <c r="G16" s="7" t="s">
        <v>3</v>
      </c>
      <c r="H16" s="8"/>
      <c r="I16" s="6"/>
      <c r="J16" s="7" t="s">
        <v>3</v>
      </c>
      <c r="K16" s="8"/>
      <c r="L16" s="5"/>
      <c r="M16" s="42"/>
      <c r="N16" s="43"/>
      <c r="O16" s="37"/>
      <c r="P16" s="38"/>
      <c r="Q16" s="37"/>
      <c r="R16" s="38"/>
      <c r="S16" s="37"/>
      <c r="T16" s="38"/>
      <c r="U16" s="39">
        <f>((O16*3)+(S16*1))</f>
        <v>0</v>
      </c>
      <c r="V16" s="40"/>
      <c r="W16" s="39">
        <f>((F16+I16)-(H16+K16))</f>
        <v>0</v>
      </c>
      <c r="X16" s="40"/>
      <c r="Y16" s="39">
        <f>(F16+I16)</f>
        <v>0</v>
      </c>
      <c r="Z16" s="40"/>
      <c r="AA16" s="33"/>
      <c r="AB16" s="34"/>
    </row>
    <row r="17" ht="13.5">
      <c r="A17" s="2"/>
    </row>
    <row r="18" spans="1:28" ht="13.5">
      <c r="A18" s="2"/>
      <c r="B18" s="9"/>
      <c r="C18" s="44" t="s">
        <v>25</v>
      </c>
      <c r="D18" s="44"/>
      <c r="E18" s="45"/>
      <c r="F18" s="41" t="s">
        <v>35</v>
      </c>
      <c r="G18" s="41"/>
      <c r="H18" s="41"/>
      <c r="I18" s="41" t="s">
        <v>71</v>
      </c>
      <c r="J18" s="41"/>
      <c r="K18" s="41"/>
      <c r="L18" s="41" t="s">
        <v>72</v>
      </c>
      <c r="M18" s="41"/>
      <c r="N18" s="41"/>
      <c r="O18" s="41" t="s">
        <v>5</v>
      </c>
      <c r="P18" s="41"/>
      <c r="Q18" s="26" t="s">
        <v>6</v>
      </c>
      <c r="R18" s="28"/>
      <c r="S18" s="26" t="s">
        <v>7</v>
      </c>
      <c r="T18" s="28"/>
      <c r="U18" s="26" t="s">
        <v>8</v>
      </c>
      <c r="V18" s="28"/>
      <c r="W18" s="26" t="s">
        <v>9</v>
      </c>
      <c r="X18" s="28"/>
      <c r="Y18" s="26" t="s">
        <v>10</v>
      </c>
      <c r="Z18" s="28"/>
      <c r="AA18" s="41" t="s">
        <v>11</v>
      </c>
      <c r="AB18" s="41"/>
    </row>
    <row r="19" spans="1:30" ht="13.5">
      <c r="A19" s="2" t="s">
        <v>32</v>
      </c>
      <c r="B19" s="4" t="s">
        <v>26</v>
      </c>
      <c r="C19" s="29" t="s">
        <v>35</v>
      </c>
      <c r="D19" s="29"/>
      <c r="E19" s="29"/>
      <c r="F19" s="10"/>
      <c r="G19" s="35"/>
      <c r="H19" s="36"/>
      <c r="I19" s="6"/>
      <c r="J19" s="7" t="s">
        <v>3</v>
      </c>
      <c r="K19" s="8"/>
      <c r="L19" s="6"/>
      <c r="M19" s="7" t="s">
        <v>3</v>
      </c>
      <c r="N19" s="8"/>
      <c r="O19" s="37"/>
      <c r="P19" s="38"/>
      <c r="Q19" s="37"/>
      <c r="R19" s="38"/>
      <c r="S19" s="37"/>
      <c r="T19" s="38"/>
      <c r="U19" s="39">
        <f>((O19*3)+(S19*1))</f>
        <v>0</v>
      </c>
      <c r="V19" s="40"/>
      <c r="W19" s="39">
        <f>((I19+L19)-(K19+N19))</f>
        <v>0</v>
      </c>
      <c r="X19" s="40"/>
      <c r="Y19" s="39">
        <f>(I19+L19)</f>
        <v>0</v>
      </c>
      <c r="Z19" s="40"/>
      <c r="AA19" s="33"/>
      <c r="AB19" s="34"/>
      <c r="AD19" s="11"/>
    </row>
    <row r="20" spans="1:30" ht="13.5">
      <c r="A20" s="2">
        <v>7</v>
      </c>
      <c r="B20" s="4" t="s">
        <v>27</v>
      </c>
      <c r="C20" s="29" t="s">
        <v>71</v>
      </c>
      <c r="D20" s="29"/>
      <c r="E20" s="29"/>
      <c r="F20" s="6"/>
      <c r="G20" s="7" t="s">
        <v>3</v>
      </c>
      <c r="H20" s="8"/>
      <c r="I20" s="10"/>
      <c r="J20" s="35"/>
      <c r="K20" s="36"/>
      <c r="L20" s="6"/>
      <c r="M20" s="7" t="s">
        <v>3</v>
      </c>
      <c r="N20" s="8"/>
      <c r="O20" s="37"/>
      <c r="P20" s="38"/>
      <c r="Q20" s="37"/>
      <c r="R20" s="38"/>
      <c r="S20" s="37"/>
      <c r="T20" s="38"/>
      <c r="U20" s="39">
        <f>((O20*3)+(S20*1))</f>
        <v>0</v>
      </c>
      <c r="V20" s="40"/>
      <c r="W20" s="39">
        <f>((F20+L20)-(H20+N20))</f>
        <v>0</v>
      </c>
      <c r="X20" s="40"/>
      <c r="Y20" s="39">
        <f>(F20+L20)</f>
        <v>0</v>
      </c>
      <c r="Z20" s="40"/>
      <c r="AA20" s="33"/>
      <c r="AB20" s="34"/>
      <c r="AD20" s="11"/>
    </row>
    <row r="21" spans="1:30" ht="13.5">
      <c r="A21" s="2">
        <v>8</v>
      </c>
      <c r="B21" s="4" t="s">
        <v>28</v>
      </c>
      <c r="C21" s="29" t="s">
        <v>72</v>
      </c>
      <c r="D21" s="29"/>
      <c r="E21" s="29"/>
      <c r="F21" s="6"/>
      <c r="G21" s="7" t="s">
        <v>3</v>
      </c>
      <c r="H21" s="8"/>
      <c r="I21" s="6"/>
      <c r="J21" s="7" t="s">
        <v>3</v>
      </c>
      <c r="K21" s="8"/>
      <c r="L21" s="10"/>
      <c r="M21" s="35"/>
      <c r="N21" s="36"/>
      <c r="O21" s="37"/>
      <c r="P21" s="38"/>
      <c r="Q21" s="37"/>
      <c r="R21" s="38"/>
      <c r="S21" s="37"/>
      <c r="T21" s="38"/>
      <c r="U21" s="39">
        <f>((O21*3)+(S21*1))</f>
        <v>0</v>
      </c>
      <c r="V21" s="40"/>
      <c r="W21" s="39">
        <f>((F21+I21)-(H21+K21))</f>
        <v>0</v>
      </c>
      <c r="X21" s="40"/>
      <c r="Y21" s="39">
        <f>(F21+I21)</f>
        <v>0</v>
      </c>
      <c r="Z21" s="40"/>
      <c r="AA21" s="33"/>
      <c r="AB21" s="34"/>
      <c r="AD21" s="11"/>
    </row>
    <row r="22" ht="13.5">
      <c r="A22" s="2"/>
    </row>
    <row r="23" spans="2:31" ht="13.5">
      <c r="B23" s="18"/>
      <c r="C23" s="44" t="s">
        <v>47</v>
      </c>
      <c r="D23" s="44"/>
      <c r="E23" s="45"/>
      <c r="F23" s="26" t="s">
        <v>73</v>
      </c>
      <c r="G23" s="27"/>
      <c r="H23" s="28"/>
      <c r="I23" s="26" t="s">
        <v>75</v>
      </c>
      <c r="J23" s="27"/>
      <c r="K23" s="28"/>
      <c r="L23" s="26" t="s">
        <v>76</v>
      </c>
      <c r="M23" s="27"/>
      <c r="N23" s="28"/>
      <c r="O23" s="26" t="s">
        <v>78</v>
      </c>
      <c r="P23" s="27"/>
      <c r="Q23" s="28"/>
      <c r="R23" s="26" t="s">
        <v>5</v>
      </c>
      <c r="S23" s="28"/>
      <c r="T23" s="26" t="s">
        <v>6</v>
      </c>
      <c r="U23" s="28"/>
      <c r="V23" s="26" t="s">
        <v>7</v>
      </c>
      <c r="W23" s="28"/>
      <c r="X23" s="26" t="s">
        <v>8</v>
      </c>
      <c r="Y23" s="28"/>
      <c r="Z23" s="26" t="s">
        <v>9</v>
      </c>
      <c r="AA23" s="28"/>
      <c r="AB23" s="26" t="s">
        <v>10</v>
      </c>
      <c r="AC23" s="28"/>
      <c r="AD23" s="26" t="s">
        <v>11</v>
      </c>
      <c r="AE23" s="28"/>
    </row>
    <row r="24" spans="1:31" ht="13.5">
      <c r="A24" s="12">
        <v>9</v>
      </c>
      <c r="B24" s="17" t="s">
        <v>45</v>
      </c>
      <c r="C24" s="29" t="s">
        <v>43</v>
      </c>
      <c r="D24" s="29"/>
      <c r="E24" s="29"/>
      <c r="F24" s="10"/>
      <c r="G24" s="35"/>
      <c r="H24" s="36"/>
      <c r="I24" s="6"/>
      <c r="J24" s="7" t="s">
        <v>31</v>
      </c>
      <c r="K24" s="8"/>
      <c r="L24" s="6"/>
      <c r="M24" s="7" t="s">
        <v>31</v>
      </c>
      <c r="N24" s="13"/>
      <c r="O24" s="6"/>
      <c r="P24" s="7" t="s">
        <v>31</v>
      </c>
      <c r="Q24" s="8"/>
      <c r="R24" s="37"/>
      <c r="S24" s="38"/>
      <c r="T24" s="37"/>
      <c r="U24" s="38"/>
      <c r="V24" s="37"/>
      <c r="W24" s="38"/>
      <c r="X24" s="39">
        <f>((R24*3)+(V24*1))</f>
        <v>0</v>
      </c>
      <c r="Y24" s="40"/>
      <c r="Z24" s="39">
        <f>((I24+L24+O24)-(K24+N24+Q24))</f>
        <v>0</v>
      </c>
      <c r="AA24" s="40"/>
      <c r="AB24" s="39">
        <f>(I24+L24+O24)</f>
        <v>0</v>
      </c>
      <c r="AC24" s="40"/>
      <c r="AD24" s="33"/>
      <c r="AE24" s="34"/>
    </row>
    <row r="25" spans="1:31" ht="13.5">
      <c r="A25" s="12">
        <v>10</v>
      </c>
      <c r="B25" s="17" t="s">
        <v>29</v>
      </c>
      <c r="C25" s="29" t="s">
        <v>74</v>
      </c>
      <c r="D25" s="29"/>
      <c r="E25" s="29"/>
      <c r="F25" s="6"/>
      <c r="G25" s="7" t="s">
        <v>31</v>
      </c>
      <c r="H25" s="8"/>
      <c r="I25" s="10"/>
      <c r="J25" s="35"/>
      <c r="K25" s="36"/>
      <c r="L25" s="6"/>
      <c r="M25" s="7" t="s">
        <v>31</v>
      </c>
      <c r="N25" s="13"/>
      <c r="O25" s="6"/>
      <c r="P25" s="7" t="s">
        <v>31</v>
      </c>
      <c r="Q25" s="8"/>
      <c r="R25" s="37"/>
      <c r="S25" s="38"/>
      <c r="T25" s="37"/>
      <c r="U25" s="38"/>
      <c r="V25" s="37"/>
      <c r="W25" s="38"/>
      <c r="X25" s="39">
        <f>((R25*3)+(V25*1))</f>
        <v>0</v>
      </c>
      <c r="Y25" s="40"/>
      <c r="Z25" s="39">
        <f>((F25+L25+O25)-(H25+N25+Q25))</f>
        <v>0</v>
      </c>
      <c r="AA25" s="40"/>
      <c r="AB25" s="39">
        <f>(F25+L25+O25)</f>
        <v>0</v>
      </c>
      <c r="AC25" s="40"/>
      <c r="AD25" s="33"/>
      <c r="AE25" s="34"/>
    </row>
    <row r="26" spans="1:31" ht="13.5">
      <c r="A26" s="12">
        <v>11</v>
      </c>
      <c r="B26" s="17" t="s">
        <v>30</v>
      </c>
      <c r="C26" s="29" t="s">
        <v>76</v>
      </c>
      <c r="D26" s="29"/>
      <c r="E26" s="29"/>
      <c r="F26" s="6"/>
      <c r="G26" s="7" t="s">
        <v>31</v>
      </c>
      <c r="H26" s="8"/>
      <c r="I26" s="6"/>
      <c r="J26" s="7" t="s">
        <v>31</v>
      </c>
      <c r="K26" s="8"/>
      <c r="L26" s="10"/>
      <c r="M26" s="35"/>
      <c r="N26" s="35"/>
      <c r="O26" s="6"/>
      <c r="P26" s="7" t="s">
        <v>31</v>
      </c>
      <c r="Q26" s="8"/>
      <c r="R26" s="37"/>
      <c r="S26" s="38"/>
      <c r="T26" s="37"/>
      <c r="U26" s="38"/>
      <c r="V26" s="37"/>
      <c r="W26" s="38"/>
      <c r="X26" s="39">
        <f>((R26*3)+(V26*1))</f>
        <v>0</v>
      </c>
      <c r="Y26" s="40"/>
      <c r="Z26" s="39">
        <f>((F26+I26+O26)-(H26+K26+Q26))</f>
        <v>0</v>
      </c>
      <c r="AA26" s="40"/>
      <c r="AB26" s="39">
        <f>(I26+L26+O26)</f>
        <v>0</v>
      </c>
      <c r="AC26" s="40"/>
      <c r="AD26" s="33"/>
      <c r="AE26" s="34"/>
    </row>
    <row r="27" spans="1:31" ht="13.5">
      <c r="A27" s="12">
        <v>12</v>
      </c>
      <c r="B27" s="16" t="s">
        <v>46</v>
      </c>
      <c r="C27" s="30" t="s">
        <v>77</v>
      </c>
      <c r="D27" s="31"/>
      <c r="E27" s="32"/>
      <c r="F27" s="6"/>
      <c r="G27" s="14" t="s">
        <v>3</v>
      </c>
      <c r="H27" s="13"/>
      <c r="I27" s="6"/>
      <c r="J27" s="7" t="s">
        <v>31</v>
      </c>
      <c r="K27" s="13"/>
      <c r="L27" s="15"/>
      <c r="M27" s="7" t="s">
        <v>31</v>
      </c>
      <c r="N27" s="13"/>
      <c r="O27" s="25"/>
      <c r="P27" s="22"/>
      <c r="Q27" s="19"/>
      <c r="R27" s="37"/>
      <c r="S27" s="38"/>
      <c r="T27" s="37"/>
      <c r="U27" s="38"/>
      <c r="V27" s="37"/>
      <c r="W27" s="38"/>
      <c r="X27" s="39">
        <f>((R27*3)+(V27*1))</f>
        <v>0</v>
      </c>
      <c r="Y27" s="40"/>
      <c r="Z27" s="39">
        <f>((F27+I27+L27)-(H27+K27+N27))</f>
        <v>0</v>
      </c>
      <c r="AA27" s="40"/>
      <c r="AB27" s="39">
        <f>(F27+I27+L27)</f>
        <v>0</v>
      </c>
      <c r="AC27" s="40"/>
      <c r="AD27" s="20"/>
      <c r="AE27" s="21"/>
    </row>
    <row r="28" ht="13.5">
      <c r="A28" s="2"/>
    </row>
    <row r="29" spans="2:31" ht="13.5">
      <c r="B29" s="18"/>
      <c r="C29" s="44" t="s">
        <v>48</v>
      </c>
      <c r="D29" s="44"/>
      <c r="E29" s="45"/>
      <c r="F29" s="26" t="s">
        <v>79</v>
      </c>
      <c r="G29" s="27"/>
      <c r="H29" s="28"/>
      <c r="I29" s="26" t="s">
        <v>80</v>
      </c>
      <c r="J29" s="27"/>
      <c r="K29" s="28"/>
      <c r="L29" s="26" t="s">
        <v>81</v>
      </c>
      <c r="M29" s="27"/>
      <c r="N29" s="28"/>
      <c r="O29" s="26" t="s">
        <v>83</v>
      </c>
      <c r="P29" s="27"/>
      <c r="Q29" s="28"/>
      <c r="R29" s="26" t="s">
        <v>5</v>
      </c>
      <c r="S29" s="28"/>
      <c r="T29" s="26" t="s">
        <v>6</v>
      </c>
      <c r="U29" s="28"/>
      <c r="V29" s="26" t="s">
        <v>7</v>
      </c>
      <c r="W29" s="28"/>
      <c r="X29" s="26" t="s">
        <v>8</v>
      </c>
      <c r="Y29" s="28"/>
      <c r="Z29" s="26" t="s">
        <v>9</v>
      </c>
      <c r="AA29" s="28"/>
      <c r="AB29" s="26" t="s">
        <v>10</v>
      </c>
      <c r="AC29" s="28"/>
      <c r="AD29" s="26" t="s">
        <v>11</v>
      </c>
      <c r="AE29" s="28"/>
    </row>
    <row r="30" spans="1:31" ht="13.5">
      <c r="A30" s="12">
        <v>13</v>
      </c>
      <c r="B30" s="17" t="s">
        <v>49</v>
      </c>
      <c r="C30" s="29" t="s">
        <v>37</v>
      </c>
      <c r="D30" s="29"/>
      <c r="E30" s="29"/>
      <c r="F30" s="10"/>
      <c r="G30" s="35"/>
      <c r="H30" s="36"/>
      <c r="I30" s="6"/>
      <c r="J30" s="7" t="s">
        <v>31</v>
      </c>
      <c r="K30" s="8"/>
      <c r="L30" s="6"/>
      <c r="M30" s="7" t="s">
        <v>31</v>
      </c>
      <c r="N30" s="13"/>
      <c r="O30" s="6"/>
      <c r="P30" s="7" t="s">
        <v>31</v>
      </c>
      <c r="Q30" s="8"/>
      <c r="R30" s="37"/>
      <c r="S30" s="38"/>
      <c r="T30" s="37"/>
      <c r="U30" s="38"/>
      <c r="V30" s="37"/>
      <c r="W30" s="38"/>
      <c r="X30" s="39">
        <f>((R30*3)+(V30*1))</f>
        <v>0</v>
      </c>
      <c r="Y30" s="40"/>
      <c r="Z30" s="39">
        <f>((I30+L30+O30)-(K30+N30+Q30))</f>
        <v>0</v>
      </c>
      <c r="AA30" s="40"/>
      <c r="AB30" s="39">
        <f>(I30+L30+O30)</f>
        <v>0</v>
      </c>
      <c r="AC30" s="40"/>
      <c r="AD30" s="33"/>
      <c r="AE30" s="34"/>
    </row>
    <row r="31" spans="1:31" ht="13.5">
      <c r="A31" s="12">
        <v>14</v>
      </c>
      <c r="B31" s="17" t="s">
        <v>50</v>
      </c>
      <c r="C31" s="29" t="s">
        <v>80</v>
      </c>
      <c r="D31" s="29"/>
      <c r="E31" s="29"/>
      <c r="F31" s="6"/>
      <c r="G31" s="7" t="s">
        <v>31</v>
      </c>
      <c r="H31" s="8"/>
      <c r="I31" s="10"/>
      <c r="J31" s="35"/>
      <c r="K31" s="36"/>
      <c r="L31" s="6"/>
      <c r="M31" s="7" t="s">
        <v>31</v>
      </c>
      <c r="N31" s="13"/>
      <c r="O31" s="6"/>
      <c r="P31" s="7" t="s">
        <v>31</v>
      </c>
      <c r="Q31" s="8"/>
      <c r="R31" s="37"/>
      <c r="S31" s="38"/>
      <c r="T31" s="37"/>
      <c r="U31" s="38"/>
      <c r="V31" s="37"/>
      <c r="W31" s="38"/>
      <c r="X31" s="39">
        <f>((R31*3)+(V31*1))</f>
        <v>0</v>
      </c>
      <c r="Y31" s="40"/>
      <c r="Z31" s="39">
        <f>((F31+L31+O31)-(H31+N31+Q31))</f>
        <v>0</v>
      </c>
      <c r="AA31" s="40"/>
      <c r="AB31" s="39">
        <f>(F31+L31+O31)</f>
        <v>0</v>
      </c>
      <c r="AC31" s="40"/>
      <c r="AD31" s="33"/>
      <c r="AE31" s="34"/>
    </row>
    <row r="32" spans="1:31" ht="13.5">
      <c r="A32" s="12">
        <v>15</v>
      </c>
      <c r="B32" s="17" t="s">
        <v>51</v>
      </c>
      <c r="C32" s="29" t="s">
        <v>81</v>
      </c>
      <c r="D32" s="29"/>
      <c r="E32" s="29"/>
      <c r="F32" s="6"/>
      <c r="G32" s="7" t="s">
        <v>31</v>
      </c>
      <c r="H32" s="8"/>
      <c r="I32" s="6"/>
      <c r="J32" s="7" t="s">
        <v>31</v>
      </c>
      <c r="K32" s="8"/>
      <c r="L32" s="10"/>
      <c r="M32" s="35"/>
      <c r="N32" s="35"/>
      <c r="O32" s="6"/>
      <c r="P32" s="7" t="s">
        <v>31</v>
      </c>
      <c r="Q32" s="8"/>
      <c r="R32" s="37"/>
      <c r="S32" s="38"/>
      <c r="T32" s="37"/>
      <c r="U32" s="38"/>
      <c r="V32" s="37"/>
      <c r="W32" s="38"/>
      <c r="X32" s="39">
        <f>((R32*3)+(V32*1))</f>
        <v>0</v>
      </c>
      <c r="Y32" s="40"/>
      <c r="Z32" s="39">
        <f>((F32+I32+O32)-(H32+K32+Q32))</f>
        <v>0</v>
      </c>
      <c r="AA32" s="40"/>
      <c r="AB32" s="39">
        <f>(I32+L32+O32)</f>
        <v>0</v>
      </c>
      <c r="AC32" s="40"/>
      <c r="AD32" s="33"/>
      <c r="AE32" s="34"/>
    </row>
    <row r="33" spans="1:31" ht="13.5">
      <c r="A33" s="12">
        <v>16</v>
      </c>
      <c r="B33" s="16" t="s">
        <v>52</v>
      </c>
      <c r="C33" s="30" t="s">
        <v>82</v>
      </c>
      <c r="D33" s="31"/>
      <c r="E33" s="32"/>
      <c r="F33" s="6"/>
      <c r="G33" s="14" t="s">
        <v>3</v>
      </c>
      <c r="H33" s="13"/>
      <c r="I33" s="6"/>
      <c r="J33" s="7" t="s">
        <v>31</v>
      </c>
      <c r="K33" s="13"/>
      <c r="L33" s="15"/>
      <c r="M33" s="7" t="s">
        <v>31</v>
      </c>
      <c r="N33" s="13"/>
      <c r="O33" s="25"/>
      <c r="P33" s="22"/>
      <c r="Q33" s="19"/>
      <c r="R33" s="37"/>
      <c r="S33" s="38"/>
      <c r="T33" s="37"/>
      <c r="U33" s="38"/>
      <c r="V33" s="37"/>
      <c r="W33" s="38"/>
      <c r="X33" s="39">
        <f>((R33*3)+(V33*1))</f>
        <v>0</v>
      </c>
      <c r="Y33" s="40"/>
      <c r="Z33" s="39">
        <f>((F33+I33+L33)-(H33+K33+N33))</f>
        <v>0</v>
      </c>
      <c r="AA33" s="40"/>
      <c r="AB33" s="39">
        <f>(F33+I33+L33)</f>
        <v>0</v>
      </c>
      <c r="AC33" s="40"/>
      <c r="AD33" s="20"/>
      <c r="AE33" s="21"/>
    </row>
    <row r="34" ht="13.5">
      <c r="A34" s="2"/>
    </row>
    <row r="35" spans="2:31" ht="13.5">
      <c r="B35" s="18"/>
      <c r="C35" s="44" t="s">
        <v>53</v>
      </c>
      <c r="D35" s="44"/>
      <c r="E35" s="45"/>
      <c r="F35" s="26" t="s">
        <v>84</v>
      </c>
      <c r="G35" s="27"/>
      <c r="H35" s="28"/>
      <c r="I35" s="26" t="s">
        <v>86</v>
      </c>
      <c r="J35" s="27"/>
      <c r="K35" s="28"/>
      <c r="L35" s="26" t="s">
        <v>1</v>
      </c>
      <c r="M35" s="27"/>
      <c r="N35" s="28"/>
      <c r="O35" s="26" t="s">
        <v>87</v>
      </c>
      <c r="P35" s="27"/>
      <c r="Q35" s="28"/>
      <c r="R35" s="26" t="s">
        <v>5</v>
      </c>
      <c r="S35" s="28"/>
      <c r="T35" s="26" t="s">
        <v>6</v>
      </c>
      <c r="U35" s="28"/>
      <c r="V35" s="26" t="s">
        <v>7</v>
      </c>
      <c r="W35" s="28"/>
      <c r="X35" s="26" t="s">
        <v>8</v>
      </c>
      <c r="Y35" s="28"/>
      <c r="Z35" s="26" t="s">
        <v>9</v>
      </c>
      <c r="AA35" s="28"/>
      <c r="AB35" s="26" t="s">
        <v>10</v>
      </c>
      <c r="AC35" s="28"/>
      <c r="AD35" s="26" t="s">
        <v>11</v>
      </c>
      <c r="AE35" s="28"/>
    </row>
    <row r="36" spans="1:31" ht="13.5">
      <c r="A36" s="12">
        <v>17</v>
      </c>
      <c r="B36" s="17" t="s">
        <v>54</v>
      </c>
      <c r="C36" s="29" t="s">
        <v>0</v>
      </c>
      <c r="D36" s="29"/>
      <c r="E36" s="29"/>
      <c r="F36" s="10"/>
      <c r="G36" s="35"/>
      <c r="H36" s="36"/>
      <c r="I36" s="6"/>
      <c r="J36" s="7" t="s">
        <v>31</v>
      </c>
      <c r="K36" s="8"/>
      <c r="L36" s="6"/>
      <c r="M36" s="7" t="s">
        <v>31</v>
      </c>
      <c r="N36" s="13"/>
      <c r="O36" s="6"/>
      <c r="P36" s="7" t="s">
        <v>31</v>
      </c>
      <c r="Q36" s="8"/>
      <c r="R36" s="37"/>
      <c r="S36" s="38"/>
      <c r="T36" s="37"/>
      <c r="U36" s="38"/>
      <c r="V36" s="37"/>
      <c r="W36" s="38"/>
      <c r="X36" s="39">
        <f>((R36*3)+(V36*1))</f>
        <v>0</v>
      </c>
      <c r="Y36" s="40"/>
      <c r="Z36" s="39">
        <f>((I36+L36+O36)-(K36+N36+Q36))</f>
        <v>0</v>
      </c>
      <c r="AA36" s="40"/>
      <c r="AB36" s="39">
        <f>(I36+L36+O36)</f>
        <v>0</v>
      </c>
      <c r="AC36" s="40"/>
      <c r="AD36" s="33"/>
      <c r="AE36" s="34"/>
    </row>
    <row r="37" spans="1:31" ht="13.5">
      <c r="A37" s="12">
        <v>18</v>
      </c>
      <c r="B37" s="17" t="s">
        <v>55</v>
      </c>
      <c r="C37" s="29" t="s">
        <v>85</v>
      </c>
      <c r="D37" s="29"/>
      <c r="E37" s="29"/>
      <c r="F37" s="6"/>
      <c r="G37" s="7" t="s">
        <v>31</v>
      </c>
      <c r="H37" s="8"/>
      <c r="I37" s="10"/>
      <c r="J37" s="35"/>
      <c r="K37" s="36"/>
      <c r="L37" s="6"/>
      <c r="M37" s="7" t="s">
        <v>31</v>
      </c>
      <c r="N37" s="13"/>
      <c r="O37" s="6"/>
      <c r="P37" s="7" t="s">
        <v>31</v>
      </c>
      <c r="Q37" s="8"/>
      <c r="R37" s="37"/>
      <c r="S37" s="38"/>
      <c r="T37" s="37"/>
      <c r="U37" s="38"/>
      <c r="V37" s="37"/>
      <c r="W37" s="38"/>
      <c r="X37" s="39">
        <f>((R37*3)+(V37*1))</f>
        <v>0</v>
      </c>
      <c r="Y37" s="40"/>
      <c r="Z37" s="39">
        <f>((F37+L37+O37)-(H37+N37+Q37))</f>
        <v>0</v>
      </c>
      <c r="AA37" s="40"/>
      <c r="AB37" s="39">
        <f>(F37+L37+O37)</f>
        <v>0</v>
      </c>
      <c r="AC37" s="40"/>
      <c r="AD37" s="33"/>
      <c r="AE37" s="34"/>
    </row>
    <row r="38" spans="1:31" ht="13.5">
      <c r="A38" s="12">
        <v>19</v>
      </c>
      <c r="B38" s="17" t="s">
        <v>56</v>
      </c>
      <c r="C38" s="29" t="s">
        <v>1</v>
      </c>
      <c r="D38" s="29"/>
      <c r="E38" s="29"/>
      <c r="F38" s="6"/>
      <c r="G38" s="7" t="s">
        <v>31</v>
      </c>
      <c r="H38" s="8"/>
      <c r="I38" s="6"/>
      <c r="J38" s="7" t="s">
        <v>31</v>
      </c>
      <c r="K38" s="8"/>
      <c r="L38" s="10"/>
      <c r="M38" s="35"/>
      <c r="N38" s="35"/>
      <c r="O38" s="6"/>
      <c r="P38" s="7" t="s">
        <v>31</v>
      </c>
      <c r="Q38" s="8"/>
      <c r="R38" s="37"/>
      <c r="S38" s="38"/>
      <c r="T38" s="37"/>
      <c r="U38" s="38"/>
      <c r="V38" s="37"/>
      <c r="W38" s="38"/>
      <c r="X38" s="39">
        <f>((R38*3)+(V38*1))</f>
        <v>0</v>
      </c>
      <c r="Y38" s="40"/>
      <c r="Z38" s="39">
        <f>((F38+I38+O38)-(H38+K38+Q38))</f>
        <v>0</v>
      </c>
      <c r="AA38" s="40"/>
      <c r="AB38" s="39">
        <f>(I38+L38+O38)</f>
        <v>0</v>
      </c>
      <c r="AC38" s="40"/>
      <c r="AD38" s="33"/>
      <c r="AE38" s="34"/>
    </row>
    <row r="39" spans="1:31" ht="13.5">
      <c r="A39" s="12">
        <v>20</v>
      </c>
      <c r="B39" s="16" t="s">
        <v>57</v>
      </c>
      <c r="C39" s="30" t="s">
        <v>41</v>
      </c>
      <c r="D39" s="31"/>
      <c r="E39" s="32"/>
      <c r="F39" s="6"/>
      <c r="G39" s="14" t="s">
        <v>3</v>
      </c>
      <c r="H39" s="13"/>
      <c r="I39" s="6"/>
      <c r="J39" s="7" t="s">
        <v>31</v>
      </c>
      <c r="K39" s="13"/>
      <c r="L39" s="15"/>
      <c r="M39" s="7" t="s">
        <v>31</v>
      </c>
      <c r="N39" s="13"/>
      <c r="O39" s="25"/>
      <c r="P39" s="22"/>
      <c r="Q39" s="19"/>
      <c r="R39" s="37"/>
      <c r="S39" s="38"/>
      <c r="T39" s="37"/>
      <c r="U39" s="38"/>
      <c r="V39" s="37"/>
      <c r="W39" s="38"/>
      <c r="X39" s="39">
        <f>((R39*3)+(V39*1))</f>
        <v>0</v>
      </c>
      <c r="Y39" s="40"/>
      <c r="Z39" s="39">
        <f>((F39+I39+L39)-(H39+K39+N39))</f>
        <v>0</v>
      </c>
      <c r="AA39" s="40"/>
      <c r="AB39" s="39">
        <f>(F39+I39+L39)</f>
        <v>0</v>
      </c>
      <c r="AC39" s="40"/>
      <c r="AD39" s="20"/>
      <c r="AE39" s="21"/>
    </row>
    <row r="40" ht="13.5">
      <c r="A40" s="2"/>
    </row>
    <row r="41" spans="2:31" ht="13.5">
      <c r="B41" s="18"/>
      <c r="C41" s="44" t="s">
        <v>58</v>
      </c>
      <c r="D41" s="44"/>
      <c r="E41" s="45"/>
      <c r="F41" s="26" t="s">
        <v>89</v>
      </c>
      <c r="G41" s="27"/>
      <c r="H41" s="28"/>
      <c r="I41" s="26" t="s">
        <v>90</v>
      </c>
      <c r="J41" s="27"/>
      <c r="K41" s="28"/>
      <c r="L41" s="26" t="s">
        <v>92</v>
      </c>
      <c r="M41" s="27"/>
      <c r="N41" s="28"/>
      <c r="O41" s="26" t="s">
        <v>93</v>
      </c>
      <c r="P41" s="27"/>
      <c r="Q41" s="28"/>
      <c r="R41" s="26" t="s">
        <v>5</v>
      </c>
      <c r="S41" s="28"/>
      <c r="T41" s="26" t="s">
        <v>6</v>
      </c>
      <c r="U41" s="28"/>
      <c r="V41" s="26" t="s">
        <v>7</v>
      </c>
      <c r="W41" s="28"/>
      <c r="X41" s="26" t="s">
        <v>8</v>
      </c>
      <c r="Y41" s="28"/>
      <c r="Z41" s="26" t="s">
        <v>9</v>
      </c>
      <c r="AA41" s="28"/>
      <c r="AB41" s="26" t="s">
        <v>10</v>
      </c>
      <c r="AC41" s="28"/>
      <c r="AD41" s="26" t="s">
        <v>11</v>
      </c>
      <c r="AE41" s="28"/>
    </row>
    <row r="42" spans="1:31" ht="13.5">
      <c r="A42" s="12">
        <v>21</v>
      </c>
      <c r="B42" s="17" t="s">
        <v>59</v>
      </c>
      <c r="C42" s="29" t="s">
        <v>88</v>
      </c>
      <c r="D42" s="29"/>
      <c r="E42" s="29"/>
      <c r="F42" s="10"/>
      <c r="G42" s="35"/>
      <c r="H42" s="36"/>
      <c r="I42" s="6"/>
      <c r="J42" s="7" t="s">
        <v>31</v>
      </c>
      <c r="K42" s="8"/>
      <c r="L42" s="6"/>
      <c r="M42" s="7" t="s">
        <v>31</v>
      </c>
      <c r="N42" s="13"/>
      <c r="O42" s="6"/>
      <c r="P42" s="7" t="s">
        <v>31</v>
      </c>
      <c r="Q42" s="8"/>
      <c r="R42" s="37"/>
      <c r="S42" s="38"/>
      <c r="T42" s="37"/>
      <c r="U42" s="38"/>
      <c r="V42" s="37"/>
      <c r="W42" s="38"/>
      <c r="X42" s="39">
        <f>((R42*3)+(V42*1))</f>
        <v>0</v>
      </c>
      <c r="Y42" s="40"/>
      <c r="Z42" s="39">
        <f>((I42+L42+O42)-(K42+N42+Q42))</f>
        <v>0</v>
      </c>
      <c r="AA42" s="40"/>
      <c r="AB42" s="39">
        <f>(I42+L42+O42)</f>
        <v>0</v>
      </c>
      <c r="AC42" s="40"/>
      <c r="AD42" s="33"/>
      <c r="AE42" s="34"/>
    </row>
    <row r="43" spans="1:31" ht="13.5">
      <c r="A43" s="12">
        <v>22</v>
      </c>
      <c r="B43" s="17" t="s">
        <v>60</v>
      </c>
      <c r="C43" s="29" t="s">
        <v>42</v>
      </c>
      <c r="D43" s="29"/>
      <c r="E43" s="29"/>
      <c r="F43" s="6"/>
      <c r="G43" s="7" t="s">
        <v>31</v>
      </c>
      <c r="H43" s="8"/>
      <c r="I43" s="10"/>
      <c r="J43" s="35"/>
      <c r="K43" s="36"/>
      <c r="L43" s="6"/>
      <c r="M43" s="7" t="s">
        <v>31</v>
      </c>
      <c r="N43" s="13"/>
      <c r="O43" s="6"/>
      <c r="P43" s="7" t="s">
        <v>31</v>
      </c>
      <c r="Q43" s="8"/>
      <c r="R43" s="37"/>
      <c r="S43" s="38"/>
      <c r="T43" s="37"/>
      <c r="U43" s="38"/>
      <c r="V43" s="37"/>
      <c r="W43" s="38"/>
      <c r="X43" s="39">
        <f>((R43*3)+(V43*1))</f>
        <v>0</v>
      </c>
      <c r="Y43" s="40"/>
      <c r="Z43" s="39">
        <f>((F43+L43+O43)-(H43+N43+Q43))</f>
        <v>0</v>
      </c>
      <c r="AA43" s="40"/>
      <c r="AB43" s="39">
        <f>(F43+L43+O43)</f>
        <v>0</v>
      </c>
      <c r="AC43" s="40"/>
      <c r="AD43" s="33"/>
      <c r="AE43" s="34"/>
    </row>
    <row r="44" spans="1:31" ht="13.5">
      <c r="A44" s="12">
        <v>23</v>
      </c>
      <c r="B44" s="17" t="s">
        <v>61</v>
      </c>
      <c r="C44" s="29" t="s">
        <v>91</v>
      </c>
      <c r="D44" s="29"/>
      <c r="E44" s="29"/>
      <c r="F44" s="6"/>
      <c r="G44" s="7" t="s">
        <v>31</v>
      </c>
      <c r="H44" s="8"/>
      <c r="I44" s="6"/>
      <c r="J44" s="7" t="s">
        <v>31</v>
      </c>
      <c r="K44" s="8"/>
      <c r="L44" s="10"/>
      <c r="M44" s="35"/>
      <c r="N44" s="35"/>
      <c r="O44" s="6"/>
      <c r="P44" s="7" t="s">
        <v>31</v>
      </c>
      <c r="Q44" s="8"/>
      <c r="R44" s="37"/>
      <c r="S44" s="38"/>
      <c r="T44" s="37"/>
      <c r="U44" s="38"/>
      <c r="V44" s="37"/>
      <c r="W44" s="38"/>
      <c r="X44" s="39">
        <f>((R44*3)+(V44*1))</f>
        <v>0</v>
      </c>
      <c r="Y44" s="40"/>
      <c r="Z44" s="39">
        <f>((F44+I44+O44)-(H44+K44+Q44))</f>
        <v>0</v>
      </c>
      <c r="AA44" s="40"/>
      <c r="AB44" s="39">
        <f>(I44+L44+O44)</f>
        <v>0</v>
      </c>
      <c r="AC44" s="40"/>
      <c r="AD44" s="33"/>
      <c r="AE44" s="34"/>
    </row>
    <row r="45" spans="1:31" ht="13.5">
      <c r="A45" s="12">
        <v>24</v>
      </c>
      <c r="B45" s="16" t="s">
        <v>62</v>
      </c>
      <c r="C45" s="30" t="s">
        <v>93</v>
      </c>
      <c r="D45" s="31"/>
      <c r="E45" s="32"/>
      <c r="F45" s="6"/>
      <c r="G45" s="14" t="s">
        <v>3</v>
      </c>
      <c r="H45" s="13"/>
      <c r="I45" s="6"/>
      <c r="J45" s="7" t="s">
        <v>31</v>
      </c>
      <c r="K45" s="13"/>
      <c r="L45" s="15"/>
      <c r="M45" s="7" t="s">
        <v>31</v>
      </c>
      <c r="N45" s="13"/>
      <c r="O45" s="25"/>
      <c r="P45" s="22"/>
      <c r="Q45" s="19"/>
      <c r="R45" s="37"/>
      <c r="S45" s="38"/>
      <c r="T45" s="37"/>
      <c r="U45" s="38"/>
      <c r="V45" s="37"/>
      <c r="W45" s="38"/>
      <c r="X45" s="39">
        <f>((R45*3)+(V45*1))</f>
        <v>0</v>
      </c>
      <c r="Y45" s="40"/>
      <c r="Z45" s="39">
        <f>((F45+I45+L45)-(H45+K45+N45))</f>
        <v>0</v>
      </c>
      <c r="AA45" s="40"/>
      <c r="AB45" s="39">
        <f>(F45+I45+L45)</f>
        <v>0</v>
      </c>
      <c r="AC45" s="40"/>
      <c r="AD45" s="20"/>
      <c r="AE45" s="21"/>
    </row>
    <row r="46" ht="13.5">
      <c r="A46" s="2"/>
    </row>
  </sheetData>
  <sheetProtection/>
  <mergeCells count="345">
    <mergeCell ref="AB44:AC44"/>
    <mergeCell ref="AD44:AE44"/>
    <mergeCell ref="O45:Q45"/>
    <mergeCell ref="R45:S45"/>
    <mergeCell ref="T45:U45"/>
    <mergeCell ref="V45:W45"/>
    <mergeCell ref="X45:Y45"/>
    <mergeCell ref="Z45:AA45"/>
    <mergeCell ref="AB45:AC45"/>
    <mergeCell ref="AD45:AE45"/>
    <mergeCell ref="M44:N44"/>
    <mergeCell ref="R44:S44"/>
    <mergeCell ref="T44:U44"/>
    <mergeCell ref="V44:W44"/>
    <mergeCell ref="X44:Y44"/>
    <mergeCell ref="Z44:AA44"/>
    <mergeCell ref="AB42:AC42"/>
    <mergeCell ref="AD42:AE42"/>
    <mergeCell ref="X43:Y43"/>
    <mergeCell ref="Z43:AA43"/>
    <mergeCell ref="AB43:AC43"/>
    <mergeCell ref="AD43:AE43"/>
    <mergeCell ref="X42:Y42"/>
    <mergeCell ref="Z42:AA42"/>
    <mergeCell ref="J43:K43"/>
    <mergeCell ref="R43:S43"/>
    <mergeCell ref="T43:U43"/>
    <mergeCell ref="V43:W43"/>
    <mergeCell ref="X41:Y41"/>
    <mergeCell ref="Z41:AA41"/>
    <mergeCell ref="G42:H42"/>
    <mergeCell ref="R42:S42"/>
    <mergeCell ref="T42:U42"/>
    <mergeCell ref="V42:W42"/>
    <mergeCell ref="AB41:AC41"/>
    <mergeCell ref="AD41:AE41"/>
    <mergeCell ref="C41:E41"/>
    <mergeCell ref="F41:H41"/>
    <mergeCell ref="I41:K41"/>
    <mergeCell ref="L41:N41"/>
    <mergeCell ref="O41:Q41"/>
    <mergeCell ref="R41:S41"/>
    <mergeCell ref="T41:U41"/>
    <mergeCell ref="V41:W41"/>
    <mergeCell ref="AD38:AE38"/>
    <mergeCell ref="C39:E39"/>
    <mergeCell ref="O39:Q39"/>
    <mergeCell ref="R39:S39"/>
    <mergeCell ref="T39:U39"/>
    <mergeCell ref="V39:W39"/>
    <mergeCell ref="X39:Y39"/>
    <mergeCell ref="Z39:AA39"/>
    <mergeCell ref="AB39:AC39"/>
    <mergeCell ref="AD39:AE39"/>
    <mergeCell ref="AB37:AC37"/>
    <mergeCell ref="AD37:AE37"/>
    <mergeCell ref="C38:E38"/>
    <mergeCell ref="M38:N38"/>
    <mergeCell ref="R38:S38"/>
    <mergeCell ref="T38:U38"/>
    <mergeCell ref="V38:W38"/>
    <mergeCell ref="X38:Y38"/>
    <mergeCell ref="Z38:AA38"/>
    <mergeCell ref="AB38:AC38"/>
    <mergeCell ref="Z36:AA36"/>
    <mergeCell ref="AB36:AC36"/>
    <mergeCell ref="AD36:AE36"/>
    <mergeCell ref="C37:E37"/>
    <mergeCell ref="J37:K37"/>
    <mergeCell ref="R37:S37"/>
    <mergeCell ref="T37:U37"/>
    <mergeCell ref="V37:W37"/>
    <mergeCell ref="X37:Y37"/>
    <mergeCell ref="Z37:AA37"/>
    <mergeCell ref="C36:E36"/>
    <mergeCell ref="G36:H36"/>
    <mergeCell ref="R36:S36"/>
    <mergeCell ref="T36:U36"/>
    <mergeCell ref="V36:W36"/>
    <mergeCell ref="X36:Y36"/>
    <mergeCell ref="T35:U35"/>
    <mergeCell ref="V35:W35"/>
    <mergeCell ref="X35:Y35"/>
    <mergeCell ref="Z35:AA35"/>
    <mergeCell ref="AB35:AC35"/>
    <mergeCell ref="AD35:AE35"/>
    <mergeCell ref="C35:E35"/>
    <mergeCell ref="F35:H35"/>
    <mergeCell ref="I35:K35"/>
    <mergeCell ref="L35:N35"/>
    <mergeCell ref="O35:Q35"/>
    <mergeCell ref="R35:S35"/>
    <mergeCell ref="AD32:AE32"/>
    <mergeCell ref="C33:E33"/>
    <mergeCell ref="O33:Q33"/>
    <mergeCell ref="R33:S33"/>
    <mergeCell ref="T33:U33"/>
    <mergeCell ref="V33:W33"/>
    <mergeCell ref="X33:Y33"/>
    <mergeCell ref="Z33:AA33"/>
    <mergeCell ref="AB33:AC33"/>
    <mergeCell ref="AD33:AE33"/>
    <mergeCell ref="AB31:AC31"/>
    <mergeCell ref="AD31:AE31"/>
    <mergeCell ref="C32:E32"/>
    <mergeCell ref="M32:N32"/>
    <mergeCell ref="R32:S32"/>
    <mergeCell ref="T32:U32"/>
    <mergeCell ref="V32:W32"/>
    <mergeCell ref="X32:Y32"/>
    <mergeCell ref="Z32:AA32"/>
    <mergeCell ref="AB32:AC32"/>
    <mergeCell ref="Z30:AA30"/>
    <mergeCell ref="AB30:AC30"/>
    <mergeCell ref="AD30:AE30"/>
    <mergeCell ref="C31:E31"/>
    <mergeCell ref="J31:K31"/>
    <mergeCell ref="R31:S31"/>
    <mergeCell ref="T31:U31"/>
    <mergeCell ref="V31:W31"/>
    <mergeCell ref="X31:Y31"/>
    <mergeCell ref="Z31:AA31"/>
    <mergeCell ref="C30:E30"/>
    <mergeCell ref="G30:H30"/>
    <mergeCell ref="R30:S30"/>
    <mergeCell ref="T30:U30"/>
    <mergeCell ref="V30:W30"/>
    <mergeCell ref="X30:Y30"/>
    <mergeCell ref="T29:U29"/>
    <mergeCell ref="V29:W29"/>
    <mergeCell ref="X29:Y29"/>
    <mergeCell ref="Z29:AA29"/>
    <mergeCell ref="AB29:AC29"/>
    <mergeCell ref="AD29:AE29"/>
    <mergeCell ref="T25:U25"/>
    <mergeCell ref="V25:W25"/>
    <mergeCell ref="X27:Y27"/>
    <mergeCell ref="Z27:AA27"/>
    <mergeCell ref="AB27:AC27"/>
    <mergeCell ref="C26:E26"/>
    <mergeCell ref="M26:N26"/>
    <mergeCell ref="C29:E29"/>
    <mergeCell ref="F29:H29"/>
    <mergeCell ref="I29:K29"/>
    <mergeCell ref="L29:N29"/>
    <mergeCell ref="C27:E27"/>
    <mergeCell ref="O29:Q29"/>
    <mergeCell ref="R29:S29"/>
    <mergeCell ref="AD27:AE27"/>
    <mergeCell ref="C23:E23"/>
    <mergeCell ref="F23:H23"/>
    <mergeCell ref="I23:K23"/>
    <mergeCell ref="L23:N23"/>
    <mergeCell ref="C24:E24"/>
    <mergeCell ref="G24:H24"/>
    <mergeCell ref="C25:E25"/>
    <mergeCell ref="J25:K25"/>
    <mergeCell ref="R25:S25"/>
    <mergeCell ref="AB26:AC26"/>
    <mergeCell ref="AD26:AE26"/>
    <mergeCell ref="R26:S26"/>
    <mergeCell ref="T26:U26"/>
    <mergeCell ref="V26:W26"/>
    <mergeCell ref="X26:Y26"/>
    <mergeCell ref="Z26:AA26"/>
    <mergeCell ref="O27:Q27"/>
    <mergeCell ref="R27:S27"/>
    <mergeCell ref="T27:U27"/>
    <mergeCell ref="V27:W27"/>
    <mergeCell ref="AD24:AE24"/>
    <mergeCell ref="X25:Y25"/>
    <mergeCell ref="Z25:AA25"/>
    <mergeCell ref="AB25:AC25"/>
    <mergeCell ref="AD25:AE25"/>
    <mergeCell ref="Z24:AA24"/>
    <mergeCell ref="AB24:AC24"/>
    <mergeCell ref="X23:Y23"/>
    <mergeCell ref="Z23:AA23"/>
    <mergeCell ref="AB23:AC23"/>
    <mergeCell ref="AD23:AE23"/>
    <mergeCell ref="R24:S24"/>
    <mergeCell ref="T24:U24"/>
    <mergeCell ref="V24:W24"/>
    <mergeCell ref="X24:Y24"/>
    <mergeCell ref="A1:AB1"/>
    <mergeCell ref="C3:E3"/>
    <mergeCell ref="F3:H3"/>
    <mergeCell ref="I3:K3"/>
    <mergeCell ref="L3:N3"/>
    <mergeCell ref="O3:P3"/>
    <mergeCell ref="Q3:R3"/>
    <mergeCell ref="S3:T3"/>
    <mergeCell ref="U3:V3"/>
    <mergeCell ref="W3:X3"/>
    <mergeCell ref="W5:X5"/>
    <mergeCell ref="Y5:Z5"/>
    <mergeCell ref="AA5:AB5"/>
    <mergeCell ref="Y3:Z3"/>
    <mergeCell ref="AA3:AB3"/>
    <mergeCell ref="Y4:Z4"/>
    <mergeCell ref="AA4:AB4"/>
    <mergeCell ref="U4:V4"/>
    <mergeCell ref="W4:X4"/>
    <mergeCell ref="C4:E4"/>
    <mergeCell ref="G4:H4"/>
    <mergeCell ref="O4:P4"/>
    <mergeCell ref="Q4:R4"/>
    <mergeCell ref="S4:T4"/>
    <mergeCell ref="C6:E6"/>
    <mergeCell ref="M6:N6"/>
    <mergeCell ref="S6:T6"/>
    <mergeCell ref="W6:X6"/>
    <mergeCell ref="C5:E5"/>
    <mergeCell ref="J5:K5"/>
    <mergeCell ref="O5:P5"/>
    <mergeCell ref="Q5:R5"/>
    <mergeCell ref="U6:V6"/>
    <mergeCell ref="AA6:AB6"/>
    <mergeCell ref="Y6:Z6"/>
    <mergeCell ref="AA9:AB9"/>
    <mergeCell ref="Y8:Z8"/>
    <mergeCell ref="AA8:AB8"/>
    <mergeCell ref="Y9:Z9"/>
    <mergeCell ref="S9:T9"/>
    <mergeCell ref="S8:T8"/>
    <mergeCell ref="I8:K8"/>
    <mergeCell ref="L8:N8"/>
    <mergeCell ref="O8:P8"/>
    <mergeCell ref="S5:T5"/>
    <mergeCell ref="U5:V5"/>
    <mergeCell ref="O6:P6"/>
    <mergeCell ref="Q6:R6"/>
    <mergeCell ref="C9:E9"/>
    <mergeCell ref="G9:H9"/>
    <mergeCell ref="O9:P9"/>
    <mergeCell ref="Q9:R9"/>
    <mergeCell ref="U8:V8"/>
    <mergeCell ref="C8:E8"/>
    <mergeCell ref="F8:H8"/>
    <mergeCell ref="W8:X8"/>
    <mergeCell ref="Q8:R8"/>
    <mergeCell ref="W9:X9"/>
    <mergeCell ref="U9:V9"/>
    <mergeCell ref="C10:E10"/>
    <mergeCell ref="J10:K10"/>
    <mergeCell ref="O10:P10"/>
    <mergeCell ref="Q10:R10"/>
    <mergeCell ref="S10:T10"/>
    <mergeCell ref="U10:V10"/>
    <mergeCell ref="W10:X10"/>
    <mergeCell ref="Y10:Z10"/>
    <mergeCell ref="AA10:AB10"/>
    <mergeCell ref="C11:E11"/>
    <mergeCell ref="M11:N11"/>
    <mergeCell ref="O11:P11"/>
    <mergeCell ref="Q11:R11"/>
    <mergeCell ref="S11:T11"/>
    <mergeCell ref="U11:V11"/>
    <mergeCell ref="W11:X11"/>
    <mergeCell ref="Y11:Z11"/>
    <mergeCell ref="AA11:AB11"/>
    <mergeCell ref="C13:E13"/>
    <mergeCell ref="F13:H13"/>
    <mergeCell ref="I13:K13"/>
    <mergeCell ref="L13:N13"/>
    <mergeCell ref="O13:P13"/>
    <mergeCell ref="Q13:R13"/>
    <mergeCell ref="S13:T13"/>
    <mergeCell ref="U13:V13"/>
    <mergeCell ref="W13:X13"/>
    <mergeCell ref="Y13:Z13"/>
    <mergeCell ref="AA13:AB13"/>
    <mergeCell ref="C14:E14"/>
    <mergeCell ref="G14:H14"/>
    <mergeCell ref="O14:P14"/>
    <mergeCell ref="Q14:R14"/>
    <mergeCell ref="S14:T14"/>
    <mergeCell ref="U14:V14"/>
    <mergeCell ref="W14:X14"/>
    <mergeCell ref="Y14:Z14"/>
    <mergeCell ref="AA14:AB14"/>
    <mergeCell ref="C15:E15"/>
    <mergeCell ref="J15:K15"/>
    <mergeCell ref="O15:P15"/>
    <mergeCell ref="Q15:R15"/>
    <mergeCell ref="S15:T15"/>
    <mergeCell ref="U15:V15"/>
    <mergeCell ref="W15:X15"/>
    <mergeCell ref="Y15:Z15"/>
    <mergeCell ref="AA15:AB15"/>
    <mergeCell ref="O16:P16"/>
    <mergeCell ref="Q16:R16"/>
    <mergeCell ref="S16:T16"/>
    <mergeCell ref="U16:V16"/>
    <mergeCell ref="AA16:AB16"/>
    <mergeCell ref="Y16:Z16"/>
    <mergeCell ref="Q18:R18"/>
    <mergeCell ref="S18:T18"/>
    <mergeCell ref="C16:E16"/>
    <mergeCell ref="M16:N16"/>
    <mergeCell ref="C18:E18"/>
    <mergeCell ref="F18:H18"/>
    <mergeCell ref="I18:K18"/>
    <mergeCell ref="L18:N18"/>
    <mergeCell ref="S19:T19"/>
    <mergeCell ref="U19:V19"/>
    <mergeCell ref="W16:X16"/>
    <mergeCell ref="C19:E19"/>
    <mergeCell ref="G19:H19"/>
    <mergeCell ref="O19:P19"/>
    <mergeCell ref="Q19:R19"/>
    <mergeCell ref="U18:V18"/>
    <mergeCell ref="W18:X18"/>
    <mergeCell ref="O18:P18"/>
    <mergeCell ref="Y18:Z18"/>
    <mergeCell ref="AA18:AB18"/>
    <mergeCell ref="W19:X19"/>
    <mergeCell ref="Y19:Z19"/>
    <mergeCell ref="AA19:AB19"/>
    <mergeCell ref="C20:E20"/>
    <mergeCell ref="J20:K20"/>
    <mergeCell ref="O20:P20"/>
    <mergeCell ref="Q20:R20"/>
    <mergeCell ref="S20:T20"/>
    <mergeCell ref="U20:V20"/>
    <mergeCell ref="W20:X20"/>
    <mergeCell ref="Y20:Z20"/>
    <mergeCell ref="AA20:AB20"/>
    <mergeCell ref="C21:E21"/>
    <mergeCell ref="M21:N21"/>
    <mergeCell ref="O21:P21"/>
    <mergeCell ref="Q21:R21"/>
    <mergeCell ref="S21:T21"/>
    <mergeCell ref="U21:V21"/>
    <mergeCell ref="W21:X21"/>
    <mergeCell ref="Y21:Z21"/>
    <mergeCell ref="AA21:AB21"/>
    <mergeCell ref="C42:E42"/>
    <mergeCell ref="C43:E43"/>
    <mergeCell ref="C44:E44"/>
    <mergeCell ref="C45:E45"/>
    <mergeCell ref="O23:Q23"/>
    <mergeCell ref="R23:S23"/>
    <mergeCell ref="T23:U23"/>
    <mergeCell ref="V23:W23"/>
  </mergeCells>
  <printOptions/>
  <pageMargins left="0.3937007874015748" right="0.2755905511811024" top="0.31496062992125984" bottom="0.2755905511811024" header="0.31496062992125984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ｕｓｅr</dc:creator>
  <cp:keywords/>
  <dc:description/>
  <cp:lastModifiedBy>Owner</cp:lastModifiedBy>
  <cp:lastPrinted>2013-04-21T13:24:37Z</cp:lastPrinted>
  <dcterms:created xsi:type="dcterms:W3CDTF">2011-04-08T08:27:53Z</dcterms:created>
  <dcterms:modified xsi:type="dcterms:W3CDTF">2013-04-28T06:19:03Z</dcterms:modified>
  <cp:category/>
  <cp:version/>
  <cp:contentType/>
  <cp:contentStatus/>
</cp:coreProperties>
</file>